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breacceso\Desktop\nomina\"/>
    </mc:Choice>
  </mc:AlternateContent>
  <bookViews>
    <workbookView xWindow="0" yWindow="0" windowWidth="24000" windowHeight="9135"/>
  </bookViews>
  <sheets>
    <sheet name="TRAMITE" sheetId="4" r:id="rId1"/>
  </sheets>
  <definedNames>
    <definedName name="_xlnm.Print_Area" localSheetId="0">TRAMITE!$A$1:$S$51</definedName>
    <definedName name="FEB">#REF!</definedName>
    <definedName name="NOMBRE" localSheetId="0">#REF!</definedName>
    <definedName name="NOMBRE">#REF!</definedName>
  </definedNames>
  <calcPr calcId="191029"/>
</workbook>
</file>

<file path=xl/calcChain.xml><?xml version="1.0" encoding="utf-8"?>
<calcChain xmlns="http://schemas.openxmlformats.org/spreadsheetml/2006/main">
  <c r="H42" i="4" l="1"/>
  <c r="I42" i="4"/>
  <c r="J42" i="4"/>
  <c r="K42" i="4"/>
  <c r="L42" i="4"/>
  <c r="M42" i="4"/>
  <c r="N42" i="4"/>
  <c r="O42" i="4"/>
  <c r="P42" i="4"/>
  <c r="Q42" i="4"/>
  <c r="R42" i="4"/>
  <c r="G42" i="4" l="1"/>
</calcChain>
</file>

<file path=xl/sharedStrings.xml><?xml version="1.0" encoding="utf-8"?>
<sst xmlns="http://schemas.openxmlformats.org/spreadsheetml/2006/main" count="180" uniqueCount="81">
  <si>
    <t>CONSERJE</t>
  </si>
  <si>
    <t>INSPECTOR (A)</t>
  </si>
  <si>
    <t>AYUDANTE</t>
  </si>
  <si>
    <t>PRESIDENCIA DE LA REPUBLICA</t>
  </si>
  <si>
    <t>Total Retenciones y Aportes</t>
  </si>
  <si>
    <t>Seguro de Pensión (9.97%) (4*)</t>
  </si>
  <si>
    <t>Riesgos Laborales (1.15%) (2*)</t>
  </si>
  <si>
    <t>Registro Dependientes Adicionales Y OTROS DESCUENTOS (5*)</t>
  </si>
  <si>
    <t>Subtotal TSS</t>
  </si>
  <si>
    <t>Deducción Empleado</t>
  </si>
  <si>
    <t>Aportes Patronal</t>
  </si>
  <si>
    <t>Nombre</t>
  </si>
  <si>
    <t xml:space="preserve">Funcion </t>
  </si>
  <si>
    <t>Sexo</t>
  </si>
  <si>
    <t>Estatus</t>
  </si>
  <si>
    <t>Departamento</t>
  </si>
  <si>
    <t>S.Bruto (RD)</t>
  </si>
  <si>
    <t>IS/R  (Ley 1192)  (1*)</t>
  </si>
  <si>
    <t>Empleado (2.87%)</t>
  </si>
  <si>
    <t>Patronal (7.10%)</t>
  </si>
  <si>
    <t>Empleado (3.04%)</t>
  </si>
  <si>
    <t>Patronal (7.09%)</t>
  </si>
  <si>
    <t>S.Neto (RD)</t>
  </si>
  <si>
    <t xml:space="preserve">   (1*) Deducción directa en declaración ISR empleados del SUIRPLUS. Rentas hasta RD416.220.00 estan exentas.</t>
  </si>
  <si>
    <t xml:space="preserve">   (2*) Salario cotizable hasta RD$62,400.00 deducción directa de la declaración TSS del SUIRPLUS.(Riesgo Laboral)</t>
  </si>
  <si>
    <t xml:space="preserve">   (5*) Deducción directa declaración TSS del SUIRPLUS por registro de dependientes adicionales al SDSS. RD$1,715.46 por cada dependiente adicional registrado.</t>
  </si>
  <si>
    <t>El valor exento de Impuestos Sobre la Renta es de RD34,685.00.</t>
  </si>
  <si>
    <t>LISSETTE PAMELA SANTANA PICHARDO</t>
  </si>
  <si>
    <t>ENCARGADA DE REGISTRO, CONTROL Y NOMINAS</t>
  </si>
  <si>
    <t>FIJOS</t>
  </si>
  <si>
    <t>Seguridad Social (LEY 87-01)</t>
  </si>
  <si>
    <t>Sub-Cuenta No.</t>
  </si>
  <si>
    <t>Seguro de Salud (10.53%)    (3*)</t>
  </si>
  <si>
    <t xml:space="preserve">Reg No. </t>
  </si>
  <si>
    <t>CARMEN CACERES HERNANDEZ</t>
  </si>
  <si>
    <t>ANA FRANCISCA RODRIGUEZ DE JIMENEZ</t>
  </si>
  <si>
    <t>TOTAL GENERAL</t>
  </si>
  <si>
    <t xml:space="preserve">   (3*) Salario cotizable hasta RD$216,748.00, deducción directa de la declaración TSS del SUIRPLUS.(Seguro de Salud)</t>
  </si>
  <si>
    <t xml:space="preserve">   (4*) Salario cotizable hasta RD$433,496.00, deducción directa de la declaración TSS del SUIRPLUS.(Seguro de Pension)</t>
  </si>
  <si>
    <t>COMEDORES ECONOMICOS DEL ESTADO</t>
  </si>
  <si>
    <t>COMEDORES ECONOMICOS LOS MINAS- COMEDORE</t>
  </si>
  <si>
    <t>DIRECCIÓN DE ASISTENCIA SOCIAL Y ALIMENTACIÓN COMUNITARIA</t>
  </si>
  <si>
    <t>EUFROSINA DE JESUS</t>
  </si>
  <si>
    <t>DINA ALTAGRACIA BERRIDO LULO</t>
  </si>
  <si>
    <t>MODESTO POZO FLORENTINO</t>
  </si>
  <si>
    <t>ANA MERCEDES MONEGRO NUÑEZ</t>
  </si>
  <si>
    <t>DOMINGA FELIZ PEGUERO</t>
  </si>
  <si>
    <t>MERCEDES RODRIGUEZ</t>
  </si>
  <si>
    <t>MARIA LUISA HERNANDEZ GRULLON</t>
  </si>
  <si>
    <t>LIDIA TRINIDAD MATOS</t>
  </si>
  <si>
    <t>SANDRA ZORRILLA MEJIA DE PEREZ</t>
  </si>
  <si>
    <t>LIBERTAD SEGURA</t>
  </si>
  <si>
    <t>MARIA ESPERANZA GONZALEZ AMPARO</t>
  </si>
  <si>
    <t>ANGELA MARIA MAGDALENA ROJAS SUERO</t>
  </si>
  <si>
    <t>ANGELA M VALERA REYES</t>
  </si>
  <si>
    <t>YGNACIA ALCANTARA GOMEZ</t>
  </si>
  <si>
    <t>EULOGIA ACOSTA RAMOS</t>
  </si>
  <si>
    <t>MILAGROS ALTAGRACIA BREMER</t>
  </si>
  <si>
    <t>ANGELINA ALTAGRACIA HERNANDEZ HENAN</t>
  </si>
  <si>
    <t>YSABEL REYES</t>
  </si>
  <si>
    <t>KATTIA MALEGNIA PAULA LABOUR</t>
  </si>
  <si>
    <t>SANTA LEONIDA UBIERA DE OCA</t>
  </si>
  <si>
    <t>MODESTINA TAVERAS CALDERON</t>
  </si>
  <si>
    <t>ALTAGRACIA CIPRIAN</t>
  </si>
  <si>
    <t>DANILO FERMIN AYALA</t>
  </si>
  <si>
    <t>FLORA TAVAREZ</t>
  </si>
  <si>
    <t>MARIANO EDUVIGIS ABAD QUEZADA</t>
  </si>
  <si>
    <t>MARIA ROSA CUEVAS CESAR</t>
  </si>
  <si>
    <t>ELIAS MORONTA CACERES</t>
  </si>
  <si>
    <t>EMPACADOR(A)</t>
  </si>
  <si>
    <t>ENCARGADO (A)</t>
  </si>
  <si>
    <t>AYUDANTE LIMPIEZA</t>
  </si>
  <si>
    <t>SECRETARIA I</t>
  </si>
  <si>
    <t>COCINERO (A)</t>
  </si>
  <si>
    <t>SUPERVISOR DE ALMACEN Y SUMIN</t>
  </si>
  <si>
    <t>JARDINERO</t>
  </si>
  <si>
    <t>CHOFER III</t>
  </si>
  <si>
    <t>COORDINADOR PROVINCIAL</t>
  </si>
  <si>
    <t>M</t>
  </si>
  <si>
    <t>F</t>
  </si>
  <si>
    <t xml:space="preserve"> Empleados Tramite de Pension Correspondiente al Mes de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</si>
</sst>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000000000000"/>
    <numFmt numFmtId="166" formatCode="_-* #,##0.00\ _€_-;\-* #,##0.00\ _€_-;_-* &quot;-&quot;??\ _€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C7FBC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22" fillId="33" borderId="17" xfId="0" applyFont="1" applyFill="1" applyBorder="1"/>
    <xf numFmtId="0" fontId="21" fillId="33" borderId="17" xfId="0" applyFont="1" applyFill="1" applyBorder="1" applyAlignment="1">
      <alignment vertical="center"/>
    </xf>
    <xf numFmtId="0" fontId="21" fillId="33" borderId="17" xfId="0" applyFont="1" applyFill="1" applyBorder="1" applyAlignment="1">
      <alignment horizontal="center" vertical="center" wrapText="1"/>
    </xf>
    <xf numFmtId="0" fontId="21" fillId="33" borderId="17" xfId="0" applyFont="1" applyFill="1" applyBorder="1" applyAlignment="1">
      <alignment horizontal="center" vertical="center"/>
    </xf>
    <xf numFmtId="43" fontId="21" fillId="33" borderId="17" xfId="42" applyFont="1" applyFill="1" applyBorder="1" applyAlignment="1">
      <alignment horizontal="center" vertical="top" wrapText="1"/>
    </xf>
    <xf numFmtId="0" fontId="22" fillId="0" borderId="0" xfId="0" applyFont="1" applyAlignment="1">
      <alignment horizontal="left"/>
    </xf>
    <xf numFmtId="165" fontId="22" fillId="0" borderId="0" xfId="0" applyNumberFormat="1" applyFont="1"/>
    <xf numFmtId="0" fontId="22" fillId="0" borderId="0" xfId="0" applyFont="1"/>
    <xf numFmtId="0" fontId="22" fillId="0" borderId="0" xfId="0" applyFont="1" applyAlignment="1">
      <alignment horizontal="center"/>
    </xf>
    <xf numFmtId="4" fontId="22" fillId="0" borderId="0" xfId="0" applyNumberFormat="1" applyFont="1"/>
    <xf numFmtId="0" fontId="0" fillId="33" borderId="0" xfId="0" applyFill="1"/>
    <xf numFmtId="0" fontId="22" fillId="33" borderId="10" xfId="0" applyFont="1" applyFill="1" applyBorder="1"/>
    <xf numFmtId="4" fontId="22" fillId="0" borderId="0" xfId="42" applyNumberFormat="1" applyFont="1"/>
    <xf numFmtId="4" fontId="23" fillId="0" borderId="0" xfId="0" applyNumberFormat="1" applyFont="1"/>
    <xf numFmtId="0" fontId="21" fillId="33" borderId="12" xfId="0" applyFont="1" applyFill="1" applyBorder="1" applyAlignment="1">
      <alignment horizontal="center" vertical="center" wrapText="1"/>
    </xf>
    <xf numFmtId="0" fontId="21" fillId="33" borderId="20" xfId="0" applyFont="1" applyFill="1" applyBorder="1" applyAlignment="1">
      <alignment horizontal="center" vertical="center"/>
    </xf>
    <xf numFmtId="0" fontId="22" fillId="0" borderId="10" xfId="0" applyFont="1" applyBorder="1"/>
    <xf numFmtId="4" fontId="22" fillId="0" borderId="10" xfId="0" applyNumberFormat="1" applyFont="1" applyBorder="1"/>
    <xf numFmtId="0" fontId="22" fillId="33" borderId="0" xfId="0" applyFont="1" applyFill="1"/>
    <xf numFmtId="0" fontId="20" fillId="33" borderId="12" xfId="0" applyFont="1" applyFill="1" applyBorder="1" applyAlignment="1">
      <alignment horizontal="center" vertical="center"/>
    </xf>
    <xf numFmtId="0" fontId="21" fillId="33" borderId="13" xfId="0" applyFont="1" applyFill="1" applyBorder="1" applyAlignment="1">
      <alignment horizontal="center" vertical="center"/>
    </xf>
    <xf numFmtId="0" fontId="21" fillId="33" borderId="12" xfId="0" applyFont="1" applyFill="1" applyBorder="1" applyAlignment="1">
      <alignment horizontal="center" vertical="center"/>
    </xf>
    <xf numFmtId="0" fontId="20" fillId="33" borderId="18" xfId="0" applyFont="1" applyFill="1" applyBorder="1" applyAlignment="1">
      <alignment horizontal="center" vertical="center"/>
    </xf>
    <xf numFmtId="0" fontId="20" fillId="33" borderId="19" xfId="0" applyFont="1" applyFill="1" applyBorder="1" applyAlignment="1">
      <alignment horizontal="center" vertical="center"/>
    </xf>
    <xf numFmtId="0" fontId="21" fillId="33" borderId="18" xfId="0" applyFont="1" applyFill="1" applyBorder="1" applyAlignment="1">
      <alignment horizontal="center" vertical="center"/>
    </xf>
    <xf numFmtId="0" fontId="21" fillId="33" borderId="19" xfId="0" applyFont="1" applyFill="1" applyBorder="1" applyAlignment="1">
      <alignment horizontal="center" vertical="center"/>
    </xf>
    <xf numFmtId="43" fontId="22" fillId="0" borderId="10" xfId="42" applyFont="1" applyBorder="1"/>
    <xf numFmtId="0" fontId="23" fillId="33" borderId="10" xfId="0" applyFont="1" applyFill="1" applyBorder="1"/>
    <xf numFmtId="0" fontId="21" fillId="33" borderId="10" xfId="0" applyFont="1" applyFill="1" applyBorder="1" applyAlignment="1">
      <alignment vertical="center" wrapText="1"/>
    </xf>
    <xf numFmtId="4" fontId="23" fillId="33" borderId="10" xfId="0" applyNumberFormat="1" applyFont="1" applyFill="1" applyBorder="1"/>
    <xf numFmtId="0" fontId="23" fillId="0" borderId="0" xfId="0" applyFont="1"/>
    <xf numFmtId="0" fontId="21" fillId="0" borderId="0" xfId="0" applyFont="1" applyAlignment="1">
      <alignment vertical="center" wrapText="1"/>
    </xf>
    <xf numFmtId="0" fontId="2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11" xfId="0" applyFont="1" applyBorder="1" applyAlignment="1">
      <alignment horizontal="center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7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1" fillId="33" borderId="16" xfId="0" applyFont="1" applyFill="1" applyBorder="1" applyAlignment="1">
      <alignment horizontal="center" vertical="center"/>
    </xf>
    <xf numFmtId="0" fontId="21" fillId="33" borderId="14" xfId="0" applyFont="1" applyFill="1" applyBorder="1" applyAlignment="1">
      <alignment horizontal="center" vertical="center"/>
    </xf>
    <xf numFmtId="0" fontId="21" fillId="33" borderId="15" xfId="0" applyFont="1" applyFill="1" applyBorder="1" applyAlignment="1">
      <alignment horizontal="center" vertical="center"/>
    </xf>
    <xf numFmtId="0" fontId="22" fillId="33" borderId="17" xfId="0" applyFont="1" applyFill="1" applyBorder="1" applyAlignment="1">
      <alignment wrapText="1"/>
    </xf>
    <xf numFmtId="0" fontId="21" fillId="33" borderId="16" xfId="0" applyFont="1" applyFill="1" applyBorder="1" applyAlignment="1">
      <alignment horizontal="center" vertical="center" wrapText="1"/>
    </xf>
    <xf numFmtId="0" fontId="21" fillId="33" borderId="14" xfId="0" applyFont="1" applyFill="1" applyBorder="1" applyAlignment="1">
      <alignment horizontal="center" vertical="center" wrapText="1"/>
    </xf>
    <xf numFmtId="0" fontId="21" fillId="33" borderId="15" xfId="0" applyFont="1" applyFill="1" applyBorder="1" applyAlignment="1">
      <alignment horizontal="center" vertical="center" wrapText="1"/>
    </xf>
    <xf numFmtId="0" fontId="22" fillId="33" borderId="15" xfId="0" applyFont="1" applyFill="1" applyBorder="1" applyAlignment="1">
      <alignment wrapText="1"/>
    </xf>
  </cellXfs>
  <cellStyles count="50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2"/>
    <cellStyle name="Millares 2 2" xfId="43"/>
    <cellStyle name="Millares 2 2 2" xfId="47"/>
    <cellStyle name="Millares 2 2 3" xfId="48"/>
    <cellStyle name="Millares 2 3" xfId="45"/>
    <cellStyle name="Millares 3" xfId="44"/>
    <cellStyle name="Millares 3 2" xfId="49"/>
    <cellStyle name="Millares 4" xfId="46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304800</xdr:colOff>
      <xdr:row>3</xdr:row>
      <xdr:rowOff>121920</xdr:rowOff>
    </xdr:to>
    <xdr:sp macro="" textlink="">
      <xdr:nvSpPr>
        <xdr:cNvPr id="3" name="AutoShape 2" descr="Vista previa de imagen">
          <a:extLst>
            <a:ext uri="{FF2B5EF4-FFF2-40B4-BE49-F238E27FC236}">
              <a16:creationId xmlns:a16="http://schemas.microsoft.com/office/drawing/2014/main" xmlns="" id="{BEF1A1E2-4CD8-4F42-95BF-F329914F22B4}"/>
            </a:ext>
          </a:extLst>
        </xdr:cNvPr>
        <xdr:cNvSpPr>
          <a:spLocks noChangeAspect="1" noChangeArrowheads="1"/>
        </xdr:cNvSpPr>
      </xdr:nvSpPr>
      <xdr:spPr bwMode="auto">
        <a:xfrm>
          <a:off x="7940040" y="365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703803</xdr:colOff>
      <xdr:row>0</xdr:row>
      <xdr:rowOff>169147</xdr:rowOff>
    </xdr:from>
    <xdr:to>
      <xdr:col>10</xdr:col>
      <xdr:colOff>569</xdr:colOff>
      <xdr:row>5</xdr:row>
      <xdr:rowOff>122151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BA7B5AE5-F9F5-4811-B1EB-6145B6A319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460" b="15065"/>
        <a:stretch>
          <a:fillRect/>
        </a:stretch>
      </xdr:blipFill>
      <xdr:spPr>
        <a:xfrm>
          <a:off x="11209878" y="169147"/>
          <a:ext cx="1274791" cy="8578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1"/>
  <sheetViews>
    <sheetView tabSelected="1" view="pageBreakPreview" zoomScale="60" zoomScaleNormal="80" workbookViewId="0">
      <selection activeCell="H49" sqref="H49"/>
    </sheetView>
  </sheetViews>
  <sheetFormatPr baseColWidth="10" defaultRowHeight="15" x14ac:dyDescent="0.25"/>
  <cols>
    <col min="1" max="1" width="5.5703125" style="8" customWidth="1"/>
    <col min="2" max="2" width="37.28515625" style="8" bestFit="1" customWidth="1"/>
    <col min="3" max="3" width="18.7109375" style="8" bestFit="1" customWidth="1"/>
    <col min="4" max="4" width="7.85546875" style="8" bestFit="1" customWidth="1"/>
    <col min="5" max="5" width="40.85546875" style="8" bestFit="1" customWidth="1"/>
    <col min="6" max="6" width="8.28515625" style="8" customWidth="1"/>
    <col min="7" max="7" width="18.42578125" style="8" bestFit="1" customWidth="1"/>
    <col min="8" max="8" width="18.42578125" style="8" customWidth="1"/>
    <col min="9" max="9" width="13.42578125" style="8" customWidth="1"/>
    <col min="10" max="10" width="15.42578125" style="8" customWidth="1"/>
    <col min="11" max="11" width="11.42578125" style="8"/>
    <col min="12" max="12" width="18.7109375" style="8" customWidth="1"/>
    <col min="13" max="13" width="16.42578125" style="8" customWidth="1"/>
    <col min="14" max="14" width="16.140625" style="8" customWidth="1"/>
    <col min="15" max="15" width="19.42578125" style="8" bestFit="1" customWidth="1"/>
    <col min="16" max="16" width="15.28515625" style="8" customWidth="1"/>
    <col min="17" max="17" width="14.28515625" style="8" customWidth="1"/>
    <col min="18" max="18" width="17.5703125" style="8" bestFit="1" customWidth="1"/>
    <col min="19" max="19" width="13.140625" style="8" customWidth="1"/>
    <col min="20" max="22" width="11.5703125" style="8"/>
  </cols>
  <sheetData>
    <row r="1" spans="1:22" x14ac:dyDescent="0.25">
      <c r="C1" s="7"/>
      <c r="D1" s="7"/>
      <c r="G1" s="13"/>
      <c r="H1" s="13"/>
      <c r="I1" s="13"/>
      <c r="J1" s="13"/>
      <c r="K1" s="10"/>
      <c r="L1" s="13"/>
      <c r="M1" s="13"/>
      <c r="N1" s="13"/>
      <c r="O1" s="13"/>
      <c r="P1" s="13"/>
      <c r="Q1" s="13"/>
      <c r="R1" s="13"/>
      <c r="S1" s="9"/>
    </row>
    <row r="2" spans="1:22" x14ac:dyDescent="0.25">
      <c r="C2" s="7"/>
      <c r="D2" s="7"/>
      <c r="G2" s="13"/>
      <c r="H2" s="13"/>
      <c r="I2" s="13"/>
      <c r="J2" s="13"/>
      <c r="K2" s="10"/>
      <c r="L2" s="13"/>
      <c r="M2" s="13"/>
      <c r="N2" s="13"/>
      <c r="O2" s="13"/>
      <c r="P2" s="13"/>
      <c r="Q2" s="13"/>
      <c r="R2" s="13"/>
      <c r="S2" s="9"/>
    </row>
    <row r="3" spans="1:22" x14ac:dyDescent="0.25">
      <c r="C3" s="7"/>
      <c r="D3" s="7"/>
      <c r="G3" s="13"/>
      <c r="H3" s="13"/>
      <c r="I3" s="13"/>
      <c r="J3" s="13"/>
      <c r="K3" s="10"/>
      <c r="L3" s="13"/>
      <c r="M3" s="13"/>
      <c r="N3" s="13"/>
      <c r="O3" s="13"/>
      <c r="P3" s="13"/>
      <c r="Q3" s="13"/>
      <c r="R3" s="13"/>
      <c r="S3" s="9"/>
    </row>
    <row r="4" spans="1:22" x14ac:dyDescent="0.25">
      <c r="C4" s="7"/>
      <c r="D4" s="7"/>
      <c r="G4" s="13"/>
      <c r="H4" s="13"/>
      <c r="I4" s="13"/>
      <c r="J4" s="13"/>
      <c r="K4" s="10"/>
      <c r="L4" s="13"/>
      <c r="M4" s="13"/>
      <c r="N4" s="13"/>
      <c r="O4" s="13"/>
      <c r="P4" s="13"/>
      <c r="Q4" s="13"/>
      <c r="R4" s="13"/>
      <c r="S4" s="9"/>
    </row>
    <row r="5" spans="1:22" x14ac:dyDescent="0.25">
      <c r="C5" s="7"/>
      <c r="D5" s="7"/>
      <c r="G5" s="13"/>
      <c r="H5" s="13"/>
      <c r="I5" s="13"/>
      <c r="J5" s="13"/>
      <c r="K5" s="10"/>
      <c r="L5" s="13"/>
      <c r="M5" s="13"/>
      <c r="N5" s="13"/>
      <c r="O5" s="13"/>
      <c r="P5" s="13"/>
      <c r="Q5" s="13"/>
      <c r="R5" s="13"/>
      <c r="S5" s="9"/>
    </row>
    <row r="6" spans="1:22" x14ac:dyDescent="0.25">
      <c r="C6" s="7"/>
      <c r="D6" s="7"/>
      <c r="G6" s="13"/>
      <c r="H6" s="13"/>
      <c r="I6" s="13"/>
      <c r="J6" s="13"/>
      <c r="K6" s="10"/>
      <c r="L6" s="13"/>
      <c r="M6" s="13"/>
      <c r="N6" s="13"/>
      <c r="O6" s="13"/>
      <c r="P6" s="13"/>
      <c r="Q6" s="13"/>
      <c r="R6" s="13"/>
      <c r="S6" s="9"/>
    </row>
    <row r="7" spans="1:22" x14ac:dyDescent="0.25">
      <c r="A7" s="34" t="s">
        <v>3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</row>
    <row r="8" spans="1:22" x14ac:dyDescent="0.25">
      <c r="A8" s="34" t="s">
        <v>41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</row>
    <row r="9" spans="1:22" ht="15.75" thickBot="1" x14ac:dyDescent="0.3">
      <c r="A9" s="35" t="s">
        <v>80</v>
      </c>
      <c r="B9" s="35"/>
      <c r="C9" s="35"/>
      <c r="D9" s="38"/>
      <c r="E9" s="38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</row>
    <row r="10" spans="1:22" s="11" customFormat="1" ht="15.75" thickBot="1" x14ac:dyDescent="0.3">
      <c r="A10" s="20"/>
      <c r="B10" s="20"/>
      <c r="C10" s="21"/>
      <c r="D10" s="21"/>
      <c r="E10" s="22"/>
      <c r="F10" s="16"/>
      <c r="G10" s="20"/>
      <c r="H10" s="39" t="s">
        <v>30</v>
      </c>
      <c r="I10" s="40"/>
      <c r="J10" s="40"/>
      <c r="K10" s="40"/>
      <c r="L10" s="40"/>
      <c r="M10" s="40"/>
      <c r="N10" s="40"/>
      <c r="O10" s="41"/>
      <c r="P10" s="39" t="s">
        <v>4</v>
      </c>
      <c r="Q10" s="40"/>
      <c r="R10" s="20"/>
      <c r="S10" s="36" t="s">
        <v>31</v>
      </c>
      <c r="T10" s="19"/>
      <c r="U10" s="19"/>
      <c r="V10" s="19"/>
    </row>
    <row r="11" spans="1:22" s="11" customFormat="1" ht="15.75" customHeight="1" thickBot="1" x14ac:dyDescent="0.3">
      <c r="A11" s="1"/>
      <c r="B11" s="1"/>
      <c r="C11" s="23"/>
      <c r="D11" s="23"/>
      <c r="E11" s="4"/>
      <c r="F11" s="24"/>
      <c r="G11" s="1"/>
      <c r="H11" s="43" t="s">
        <v>5</v>
      </c>
      <c r="I11" s="44"/>
      <c r="J11" s="45"/>
      <c r="K11" s="36" t="s">
        <v>6</v>
      </c>
      <c r="L11" s="43" t="s">
        <v>32</v>
      </c>
      <c r="M11" s="46"/>
      <c r="N11" s="36" t="s">
        <v>7</v>
      </c>
      <c r="O11" s="36" t="s">
        <v>8</v>
      </c>
      <c r="P11" s="36" t="s">
        <v>9</v>
      </c>
      <c r="Q11" s="36" t="s">
        <v>10</v>
      </c>
      <c r="R11" s="4"/>
      <c r="S11" s="42"/>
      <c r="T11" s="19"/>
      <c r="U11" s="19"/>
      <c r="V11" s="19"/>
    </row>
    <row r="12" spans="1:22" s="11" customFormat="1" ht="28.5" x14ac:dyDescent="0.25">
      <c r="A12" s="3" t="s">
        <v>33</v>
      </c>
      <c r="B12" s="4" t="s">
        <v>11</v>
      </c>
      <c r="C12" s="25" t="s">
        <v>12</v>
      </c>
      <c r="D12" s="25" t="s">
        <v>13</v>
      </c>
      <c r="E12" s="4" t="s">
        <v>15</v>
      </c>
      <c r="F12" s="26" t="s">
        <v>14</v>
      </c>
      <c r="G12" s="3" t="s">
        <v>16</v>
      </c>
      <c r="H12" s="5" t="s">
        <v>17</v>
      </c>
      <c r="I12" s="3" t="s">
        <v>18</v>
      </c>
      <c r="J12" s="3" t="s">
        <v>19</v>
      </c>
      <c r="K12" s="37"/>
      <c r="L12" s="15" t="s">
        <v>20</v>
      </c>
      <c r="M12" s="15" t="s">
        <v>21</v>
      </c>
      <c r="N12" s="42"/>
      <c r="O12" s="37"/>
      <c r="P12" s="42"/>
      <c r="Q12" s="42"/>
      <c r="R12" s="2" t="s">
        <v>22</v>
      </c>
      <c r="S12" s="42"/>
      <c r="T12" s="19"/>
      <c r="U12" s="19"/>
      <c r="V12" s="19"/>
    </row>
    <row r="13" spans="1:22" ht="24.95" customHeight="1" x14ac:dyDescent="0.25">
      <c r="A13" s="17">
        <v>1</v>
      </c>
      <c r="B13" s="17" t="s">
        <v>43</v>
      </c>
      <c r="C13" s="17" t="s">
        <v>70</v>
      </c>
      <c r="D13" s="17" t="s">
        <v>79</v>
      </c>
      <c r="E13" s="17" t="s">
        <v>39</v>
      </c>
      <c r="F13" s="17" t="s">
        <v>29</v>
      </c>
      <c r="G13" s="18">
        <v>80000</v>
      </c>
      <c r="H13" s="27">
        <v>7400.87</v>
      </c>
      <c r="I13" s="27">
        <v>2296</v>
      </c>
      <c r="J13" s="27">
        <v>5679.9999999999991</v>
      </c>
      <c r="K13" s="27">
        <v>920</v>
      </c>
      <c r="L13" s="27">
        <v>2432</v>
      </c>
      <c r="M13" s="27">
        <v>5672</v>
      </c>
      <c r="N13" s="27">
        <v>25</v>
      </c>
      <c r="O13" s="27">
        <v>17000</v>
      </c>
      <c r="P13" s="27">
        <v>12153.869999999999</v>
      </c>
      <c r="Q13" s="27">
        <v>12272</v>
      </c>
      <c r="R13" s="27">
        <v>67846.13</v>
      </c>
      <c r="S13" s="17">
        <v>113</v>
      </c>
    </row>
    <row r="14" spans="1:22" ht="24.95" customHeight="1" x14ac:dyDescent="0.25">
      <c r="A14" s="17">
        <v>2</v>
      </c>
      <c r="B14" s="17" t="s">
        <v>66</v>
      </c>
      <c r="C14" s="17" t="s">
        <v>76</v>
      </c>
      <c r="D14" s="17" t="s">
        <v>78</v>
      </c>
      <c r="E14" s="17" t="s">
        <v>39</v>
      </c>
      <c r="F14" s="17" t="s">
        <v>29</v>
      </c>
      <c r="G14" s="18">
        <v>25323</v>
      </c>
      <c r="H14" s="27">
        <v>0</v>
      </c>
      <c r="I14" s="27">
        <v>726.77</v>
      </c>
      <c r="J14" s="27">
        <v>1797.9329999999998</v>
      </c>
      <c r="K14" s="27">
        <v>291.21449999999999</v>
      </c>
      <c r="L14" s="27">
        <v>769.82</v>
      </c>
      <c r="M14" s="27">
        <v>1795.4007000000001</v>
      </c>
      <c r="N14" s="27">
        <v>25</v>
      </c>
      <c r="O14" s="27">
        <v>5381.1381999999994</v>
      </c>
      <c r="P14" s="27">
        <v>1521.5900000000001</v>
      </c>
      <c r="Q14" s="27">
        <v>3884.5481999999997</v>
      </c>
      <c r="R14" s="27">
        <v>23801.41</v>
      </c>
      <c r="S14" s="17">
        <v>113</v>
      </c>
    </row>
    <row r="15" spans="1:22" ht="24.95" customHeight="1" x14ac:dyDescent="0.25">
      <c r="A15" s="17">
        <v>3</v>
      </c>
      <c r="B15" s="17" t="s">
        <v>67</v>
      </c>
      <c r="C15" s="17" t="s">
        <v>77</v>
      </c>
      <c r="D15" s="17" t="s">
        <v>79</v>
      </c>
      <c r="E15" s="17" t="s">
        <v>39</v>
      </c>
      <c r="F15" s="17" t="s">
        <v>29</v>
      </c>
      <c r="G15" s="18">
        <v>21525</v>
      </c>
      <c r="H15" s="27">
        <v>0</v>
      </c>
      <c r="I15" s="27">
        <v>617.77</v>
      </c>
      <c r="J15" s="27">
        <v>1528.2749999999999</v>
      </c>
      <c r="K15" s="27">
        <v>247.53749999999999</v>
      </c>
      <c r="L15" s="27">
        <v>654.36</v>
      </c>
      <c r="M15" s="27">
        <v>1526.1225000000002</v>
      </c>
      <c r="N15" s="27">
        <v>25</v>
      </c>
      <c r="O15" s="27">
        <v>4574.0650000000005</v>
      </c>
      <c r="P15" s="27">
        <v>1297.1300000000001</v>
      </c>
      <c r="Q15" s="27">
        <v>3301.9349999999999</v>
      </c>
      <c r="R15" s="27">
        <v>20227.87</v>
      </c>
      <c r="S15" s="17">
        <v>113</v>
      </c>
    </row>
    <row r="16" spans="1:22" ht="24.95" customHeight="1" x14ac:dyDescent="0.25">
      <c r="A16" s="17">
        <v>4</v>
      </c>
      <c r="B16" s="17" t="s">
        <v>55</v>
      </c>
      <c r="C16" s="17" t="s">
        <v>73</v>
      </c>
      <c r="D16" s="17" t="s">
        <v>79</v>
      </c>
      <c r="E16" s="17" t="s">
        <v>39</v>
      </c>
      <c r="F16" s="17" t="s">
        <v>29</v>
      </c>
      <c r="G16" s="18">
        <v>21120</v>
      </c>
      <c r="H16" s="27">
        <v>0</v>
      </c>
      <c r="I16" s="27">
        <v>606.14</v>
      </c>
      <c r="J16" s="27">
        <v>1499.5199999999998</v>
      </c>
      <c r="K16" s="27">
        <v>242.88</v>
      </c>
      <c r="L16" s="27">
        <v>642.04999999999995</v>
      </c>
      <c r="M16" s="27">
        <v>1497.4080000000001</v>
      </c>
      <c r="N16" s="27">
        <v>25</v>
      </c>
      <c r="O16" s="27">
        <v>4487.9980000000005</v>
      </c>
      <c r="P16" s="27">
        <v>1273.19</v>
      </c>
      <c r="Q16" s="27">
        <v>3239.808</v>
      </c>
      <c r="R16" s="27">
        <v>19846.810000000001</v>
      </c>
      <c r="S16" s="17">
        <v>113</v>
      </c>
    </row>
    <row r="17" spans="1:19" ht="24.95" customHeight="1" x14ac:dyDescent="0.25">
      <c r="A17" s="17">
        <v>5</v>
      </c>
      <c r="B17" s="17" t="s">
        <v>54</v>
      </c>
      <c r="C17" s="17" t="s">
        <v>69</v>
      </c>
      <c r="D17" s="17" t="s">
        <v>79</v>
      </c>
      <c r="E17" s="17" t="s">
        <v>39</v>
      </c>
      <c r="F17" s="17" t="s">
        <v>29</v>
      </c>
      <c r="G17" s="18">
        <v>16461.45</v>
      </c>
      <c r="H17" s="27">
        <v>0</v>
      </c>
      <c r="I17" s="27">
        <v>472.44</v>
      </c>
      <c r="J17" s="27">
        <v>1168.76295</v>
      </c>
      <c r="K17" s="27">
        <v>189.30667500000001</v>
      </c>
      <c r="L17" s="27">
        <v>500.43</v>
      </c>
      <c r="M17" s="27">
        <v>1167.1168050000001</v>
      </c>
      <c r="N17" s="27">
        <v>25</v>
      </c>
      <c r="O17" s="27">
        <v>3498.0564300000001</v>
      </c>
      <c r="P17" s="27">
        <v>997.87</v>
      </c>
      <c r="Q17" s="27">
        <v>2525.1864300000002</v>
      </c>
      <c r="R17" s="27">
        <v>15463.58</v>
      </c>
      <c r="S17" s="17">
        <v>113</v>
      </c>
    </row>
    <row r="18" spans="1:19" ht="24.95" customHeight="1" x14ac:dyDescent="0.25">
      <c r="A18" s="17">
        <v>6</v>
      </c>
      <c r="B18" s="17" t="s">
        <v>45</v>
      </c>
      <c r="C18" s="17" t="s">
        <v>69</v>
      </c>
      <c r="D18" s="17" t="s">
        <v>79</v>
      </c>
      <c r="E18" s="17" t="s">
        <v>39</v>
      </c>
      <c r="F18" s="17" t="s">
        <v>29</v>
      </c>
      <c r="G18" s="18">
        <v>14314.3</v>
      </c>
      <c r="H18" s="27">
        <v>0</v>
      </c>
      <c r="I18" s="27">
        <v>410.82</v>
      </c>
      <c r="J18" s="27">
        <v>1016.3152999999999</v>
      </c>
      <c r="K18" s="27">
        <v>164.61444999999998</v>
      </c>
      <c r="L18" s="27">
        <v>435.15</v>
      </c>
      <c r="M18" s="27">
        <v>1014.88387</v>
      </c>
      <c r="N18" s="27">
        <v>25</v>
      </c>
      <c r="O18" s="27">
        <v>3041.7836200000002</v>
      </c>
      <c r="P18" s="27">
        <v>870.97</v>
      </c>
      <c r="Q18" s="27">
        <v>2195.8136199999999</v>
      </c>
      <c r="R18" s="27">
        <v>13443.33</v>
      </c>
      <c r="S18" s="17">
        <v>113</v>
      </c>
    </row>
    <row r="19" spans="1:19" ht="24.95" customHeight="1" x14ac:dyDescent="0.25">
      <c r="A19" s="17">
        <v>7</v>
      </c>
      <c r="B19" s="17" t="s">
        <v>68</v>
      </c>
      <c r="C19" s="17" t="s">
        <v>69</v>
      </c>
      <c r="D19" s="17" t="s">
        <v>78</v>
      </c>
      <c r="E19" s="17" t="s">
        <v>39</v>
      </c>
      <c r="F19" s="17" t="s">
        <v>29</v>
      </c>
      <c r="G19" s="18">
        <v>13244</v>
      </c>
      <c r="H19" s="27">
        <v>0</v>
      </c>
      <c r="I19" s="27">
        <v>380.1</v>
      </c>
      <c r="J19" s="27">
        <v>940.32399999999996</v>
      </c>
      <c r="K19" s="27">
        <v>152.30600000000001</v>
      </c>
      <c r="L19" s="27">
        <v>402.62</v>
      </c>
      <c r="M19" s="27">
        <v>938.9996000000001</v>
      </c>
      <c r="N19" s="27">
        <v>25</v>
      </c>
      <c r="O19" s="27">
        <v>2814.3496</v>
      </c>
      <c r="P19" s="27">
        <v>807.72</v>
      </c>
      <c r="Q19" s="27">
        <v>2031.6296</v>
      </c>
      <c r="R19" s="27">
        <v>12436.28</v>
      </c>
      <c r="S19" s="17">
        <v>113</v>
      </c>
    </row>
    <row r="20" spans="1:19" ht="24.95" customHeight="1" x14ac:dyDescent="0.25">
      <c r="A20" s="17">
        <v>8</v>
      </c>
      <c r="B20" s="17" t="s">
        <v>44</v>
      </c>
      <c r="C20" s="17" t="s">
        <v>69</v>
      </c>
      <c r="D20" s="17" t="s">
        <v>78</v>
      </c>
      <c r="E20" s="17" t="s">
        <v>39</v>
      </c>
      <c r="F20" s="17" t="s">
        <v>29</v>
      </c>
      <c r="G20" s="18">
        <v>12547.54</v>
      </c>
      <c r="H20" s="27">
        <v>0</v>
      </c>
      <c r="I20" s="27">
        <v>360.11</v>
      </c>
      <c r="J20" s="27">
        <v>890.87533999999994</v>
      </c>
      <c r="K20" s="27">
        <v>144.29671000000002</v>
      </c>
      <c r="L20" s="27">
        <v>381.45</v>
      </c>
      <c r="M20" s="27">
        <v>889.62058600000012</v>
      </c>
      <c r="N20" s="27">
        <v>25</v>
      </c>
      <c r="O20" s="27">
        <v>2666.3526360000001</v>
      </c>
      <c r="P20" s="27">
        <v>766.56</v>
      </c>
      <c r="Q20" s="27">
        <v>1924.7926360000001</v>
      </c>
      <c r="R20" s="27">
        <v>11780.980000000001</v>
      </c>
      <c r="S20" s="17">
        <v>113</v>
      </c>
    </row>
    <row r="21" spans="1:19" ht="24.95" customHeight="1" x14ac:dyDescent="0.25">
      <c r="A21" s="17">
        <v>9</v>
      </c>
      <c r="B21" s="17" t="s">
        <v>51</v>
      </c>
      <c r="C21" s="17" t="s">
        <v>69</v>
      </c>
      <c r="D21" s="17" t="s">
        <v>79</v>
      </c>
      <c r="E21" s="17" t="s">
        <v>39</v>
      </c>
      <c r="F21" s="17" t="s">
        <v>29</v>
      </c>
      <c r="G21" s="18">
        <v>11011</v>
      </c>
      <c r="H21" s="27">
        <v>0</v>
      </c>
      <c r="I21" s="27">
        <v>316.02</v>
      </c>
      <c r="J21" s="27">
        <v>781.78099999999995</v>
      </c>
      <c r="K21" s="27">
        <v>126.62649999999999</v>
      </c>
      <c r="L21" s="27">
        <v>334.73</v>
      </c>
      <c r="M21" s="27">
        <v>780.67990000000009</v>
      </c>
      <c r="N21" s="27">
        <v>25</v>
      </c>
      <c r="O21" s="27">
        <v>2339.8374000000003</v>
      </c>
      <c r="P21" s="27">
        <v>675.75</v>
      </c>
      <c r="Q21" s="27">
        <v>1689.0873999999999</v>
      </c>
      <c r="R21" s="27">
        <v>10335.25</v>
      </c>
      <c r="S21" s="17">
        <v>113</v>
      </c>
    </row>
    <row r="22" spans="1:19" ht="24.95" customHeight="1" x14ac:dyDescent="0.25">
      <c r="A22" s="17">
        <v>10</v>
      </c>
      <c r="B22" s="17" t="s">
        <v>52</v>
      </c>
      <c r="C22" s="17" t="s">
        <v>69</v>
      </c>
      <c r="D22" s="17" t="s">
        <v>79</v>
      </c>
      <c r="E22" s="17" t="s">
        <v>39</v>
      </c>
      <c r="F22" s="17" t="s">
        <v>29</v>
      </c>
      <c r="G22" s="18">
        <v>11011</v>
      </c>
      <c r="H22" s="27">
        <v>0</v>
      </c>
      <c r="I22" s="27">
        <v>316.02</v>
      </c>
      <c r="J22" s="27">
        <v>781.78099999999995</v>
      </c>
      <c r="K22" s="27">
        <v>126.62649999999999</v>
      </c>
      <c r="L22" s="27">
        <v>334.73</v>
      </c>
      <c r="M22" s="27">
        <v>780.67990000000009</v>
      </c>
      <c r="N22" s="27">
        <v>25</v>
      </c>
      <c r="O22" s="27">
        <v>2339.8374000000003</v>
      </c>
      <c r="P22" s="27">
        <v>675.75</v>
      </c>
      <c r="Q22" s="27">
        <v>1689.0873999999999</v>
      </c>
      <c r="R22" s="27">
        <v>10335.25</v>
      </c>
      <c r="S22" s="17">
        <v>113</v>
      </c>
    </row>
    <row r="23" spans="1:19" ht="24.95" customHeight="1" x14ac:dyDescent="0.25">
      <c r="A23" s="17">
        <v>11</v>
      </c>
      <c r="B23" s="17" t="s">
        <v>57</v>
      </c>
      <c r="C23" s="17" t="s">
        <v>69</v>
      </c>
      <c r="D23" s="17" t="s">
        <v>79</v>
      </c>
      <c r="E23" s="17" t="s">
        <v>39</v>
      </c>
      <c r="F23" s="17" t="s">
        <v>29</v>
      </c>
      <c r="G23" s="18">
        <v>11011</v>
      </c>
      <c r="H23" s="27">
        <v>0</v>
      </c>
      <c r="I23" s="27">
        <v>316.02</v>
      </c>
      <c r="J23" s="27">
        <v>781.78099999999995</v>
      </c>
      <c r="K23" s="27">
        <v>126.62649999999999</v>
      </c>
      <c r="L23" s="27">
        <v>334.73</v>
      </c>
      <c r="M23" s="27">
        <v>780.67990000000009</v>
      </c>
      <c r="N23" s="27">
        <v>25</v>
      </c>
      <c r="O23" s="27">
        <v>2339.8374000000003</v>
      </c>
      <c r="P23" s="27">
        <v>675.75</v>
      </c>
      <c r="Q23" s="27">
        <v>1689.0873999999999</v>
      </c>
      <c r="R23" s="27">
        <v>10335.25</v>
      </c>
      <c r="S23" s="17">
        <v>113</v>
      </c>
    </row>
    <row r="24" spans="1:19" ht="24.95" customHeight="1" x14ac:dyDescent="0.25">
      <c r="A24" s="17">
        <v>12</v>
      </c>
      <c r="B24" s="17" t="s">
        <v>60</v>
      </c>
      <c r="C24" s="17" t="s">
        <v>69</v>
      </c>
      <c r="D24" s="17" t="s">
        <v>79</v>
      </c>
      <c r="E24" s="17" t="s">
        <v>39</v>
      </c>
      <c r="F24" s="17" t="s">
        <v>29</v>
      </c>
      <c r="G24" s="18">
        <v>11011</v>
      </c>
      <c r="H24" s="27">
        <v>0</v>
      </c>
      <c r="I24" s="27">
        <v>316.02</v>
      </c>
      <c r="J24" s="27">
        <v>781.78099999999995</v>
      </c>
      <c r="K24" s="27">
        <v>126.62649999999999</v>
      </c>
      <c r="L24" s="27">
        <v>334.73</v>
      </c>
      <c r="M24" s="27">
        <v>780.67990000000009</v>
      </c>
      <c r="N24" s="27">
        <v>2216.9499999999998</v>
      </c>
      <c r="O24" s="27">
        <v>2339.8374000000003</v>
      </c>
      <c r="P24" s="27">
        <v>2867.7</v>
      </c>
      <c r="Q24" s="27">
        <v>1689.0873999999999</v>
      </c>
      <c r="R24" s="27">
        <v>8143.3</v>
      </c>
      <c r="S24" s="17">
        <v>113</v>
      </c>
    </row>
    <row r="25" spans="1:19" ht="24.95" customHeight="1" x14ac:dyDescent="0.25">
      <c r="A25" s="17">
        <v>13</v>
      </c>
      <c r="B25" s="17" t="s">
        <v>53</v>
      </c>
      <c r="C25" s="17" t="s">
        <v>72</v>
      </c>
      <c r="D25" s="17" t="s">
        <v>79</v>
      </c>
      <c r="E25" s="17" t="s">
        <v>39</v>
      </c>
      <c r="F25" s="17" t="s">
        <v>29</v>
      </c>
      <c r="G25" s="18">
        <v>10755.03</v>
      </c>
      <c r="H25" s="27">
        <v>0</v>
      </c>
      <c r="I25" s="27">
        <v>308.67</v>
      </c>
      <c r="J25" s="27">
        <v>763.60712999999998</v>
      </c>
      <c r="K25" s="27">
        <v>123.682845</v>
      </c>
      <c r="L25" s="27">
        <v>326.95</v>
      </c>
      <c r="M25" s="27">
        <v>762.53162700000007</v>
      </c>
      <c r="N25" s="27">
        <v>25</v>
      </c>
      <c r="O25" s="27">
        <v>2285.4416019999999</v>
      </c>
      <c r="P25" s="27">
        <v>660.62</v>
      </c>
      <c r="Q25" s="27">
        <v>1649.821602</v>
      </c>
      <c r="R25" s="27">
        <v>10094.41</v>
      </c>
      <c r="S25" s="17">
        <v>113</v>
      </c>
    </row>
    <row r="26" spans="1:19" ht="24.95" customHeight="1" x14ac:dyDescent="0.25">
      <c r="A26" s="17">
        <v>14</v>
      </c>
      <c r="B26" s="17" t="s">
        <v>42</v>
      </c>
      <c r="C26" s="17" t="s">
        <v>69</v>
      </c>
      <c r="D26" s="17" t="s">
        <v>79</v>
      </c>
      <c r="E26" s="17" t="s">
        <v>39</v>
      </c>
      <c r="F26" s="17" t="s">
        <v>29</v>
      </c>
      <c r="G26" s="18">
        <v>10000</v>
      </c>
      <c r="H26" s="27">
        <v>0</v>
      </c>
      <c r="I26" s="27">
        <v>287</v>
      </c>
      <c r="J26" s="27">
        <v>709.99999999999989</v>
      </c>
      <c r="K26" s="27">
        <v>115</v>
      </c>
      <c r="L26" s="27">
        <v>304</v>
      </c>
      <c r="M26" s="27">
        <v>709</v>
      </c>
      <c r="N26" s="27">
        <v>25</v>
      </c>
      <c r="O26" s="27">
        <v>2125</v>
      </c>
      <c r="P26" s="27">
        <v>616</v>
      </c>
      <c r="Q26" s="27">
        <v>1534</v>
      </c>
      <c r="R26" s="27">
        <v>9384</v>
      </c>
      <c r="S26" s="17">
        <v>113</v>
      </c>
    </row>
    <row r="27" spans="1:19" ht="24.95" customHeight="1" x14ac:dyDescent="0.25">
      <c r="A27" s="17">
        <v>15</v>
      </c>
      <c r="B27" s="17" t="s">
        <v>46</v>
      </c>
      <c r="C27" s="17" t="s">
        <v>0</v>
      </c>
      <c r="D27" s="17" t="s">
        <v>79</v>
      </c>
      <c r="E27" s="17" t="s">
        <v>39</v>
      </c>
      <c r="F27" s="17" t="s">
        <v>29</v>
      </c>
      <c r="G27" s="18">
        <v>10000</v>
      </c>
      <c r="H27" s="27">
        <v>0</v>
      </c>
      <c r="I27" s="27">
        <v>287</v>
      </c>
      <c r="J27" s="27">
        <v>709.99999999999989</v>
      </c>
      <c r="K27" s="27">
        <v>115</v>
      </c>
      <c r="L27" s="27">
        <v>304</v>
      </c>
      <c r="M27" s="27">
        <v>709</v>
      </c>
      <c r="N27" s="27">
        <v>25</v>
      </c>
      <c r="O27" s="27">
        <v>2125</v>
      </c>
      <c r="P27" s="27">
        <v>616</v>
      </c>
      <c r="Q27" s="27">
        <v>1534</v>
      </c>
      <c r="R27" s="27">
        <v>9384</v>
      </c>
      <c r="S27" s="17">
        <v>113</v>
      </c>
    </row>
    <row r="28" spans="1:19" ht="24.95" customHeight="1" x14ac:dyDescent="0.25">
      <c r="A28" s="17">
        <v>16</v>
      </c>
      <c r="B28" s="17" t="s">
        <v>47</v>
      </c>
      <c r="C28" s="17" t="s">
        <v>69</v>
      </c>
      <c r="D28" s="17" t="s">
        <v>79</v>
      </c>
      <c r="E28" s="17" t="s">
        <v>39</v>
      </c>
      <c r="F28" s="17" t="s">
        <v>29</v>
      </c>
      <c r="G28" s="18">
        <v>10000</v>
      </c>
      <c r="H28" s="27">
        <v>0</v>
      </c>
      <c r="I28" s="27">
        <v>287</v>
      </c>
      <c r="J28" s="27">
        <v>709.99999999999989</v>
      </c>
      <c r="K28" s="27">
        <v>115</v>
      </c>
      <c r="L28" s="27">
        <v>304</v>
      </c>
      <c r="M28" s="27">
        <v>709</v>
      </c>
      <c r="N28" s="27">
        <v>25</v>
      </c>
      <c r="O28" s="27">
        <v>2125</v>
      </c>
      <c r="P28" s="27">
        <v>616</v>
      </c>
      <c r="Q28" s="27">
        <v>1534</v>
      </c>
      <c r="R28" s="27">
        <v>9384</v>
      </c>
      <c r="S28" s="17">
        <v>113</v>
      </c>
    </row>
    <row r="29" spans="1:19" ht="24.95" customHeight="1" x14ac:dyDescent="0.25">
      <c r="A29" s="17">
        <v>17</v>
      </c>
      <c r="B29" s="17" t="s">
        <v>48</v>
      </c>
      <c r="C29" s="17" t="s">
        <v>69</v>
      </c>
      <c r="D29" s="17" t="s">
        <v>79</v>
      </c>
      <c r="E29" s="17" t="s">
        <v>39</v>
      </c>
      <c r="F29" s="17" t="s">
        <v>29</v>
      </c>
      <c r="G29" s="18">
        <v>10000</v>
      </c>
      <c r="H29" s="27">
        <v>0</v>
      </c>
      <c r="I29" s="27">
        <v>287</v>
      </c>
      <c r="J29" s="27">
        <v>709.99999999999989</v>
      </c>
      <c r="K29" s="27">
        <v>115</v>
      </c>
      <c r="L29" s="27">
        <v>304</v>
      </c>
      <c r="M29" s="27">
        <v>709</v>
      </c>
      <c r="N29" s="27">
        <v>25</v>
      </c>
      <c r="O29" s="27">
        <v>2125</v>
      </c>
      <c r="P29" s="27">
        <v>616</v>
      </c>
      <c r="Q29" s="27">
        <v>1534</v>
      </c>
      <c r="R29" s="27">
        <v>9384</v>
      </c>
      <c r="S29" s="17">
        <v>113</v>
      </c>
    </row>
    <row r="30" spans="1:19" ht="24.95" customHeight="1" x14ac:dyDescent="0.25">
      <c r="A30" s="17">
        <v>18</v>
      </c>
      <c r="B30" s="17" t="s">
        <v>35</v>
      </c>
      <c r="C30" s="17" t="s">
        <v>2</v>
      </c>
      <c r="D30" s="17" t="s">
        <v>79</v>
      </c>
      <c r="E30" s="17" t="s">
        <v>40</v>
      </c>
      <c r="F30" s="17" t="s">
        <v>29</v>
      </c>
      <c r="G30" s="18">
        <v>10000</v>
      </c>
      <c r="H30" s="27">
        <v>0</v>
      </c>
      <c r="I30" s="27">
        <v>287</v>
      </c>
      <c r="J30" s="27">
        <v>709.99999999999989</v>
      </c>
      <c r="K30" s="27">
        <v>115</v>
      </c>
      <c r="L30" s="27">
        <v>304</v>
      </c>
      <c r="M30" s="27">
        <v>709</v>
      </c>
      <c r="N30" s="27">
        <v>25</v>
      </c>
      <c r="O30" s="27">
        <v>2125</v>
      </c>
      <c r="P30" s="27">
        <v>616</v>
      </c>
      <c r="Q30" s="27">
        <v>1534</v>
      </c>
      <c r="R30" s="27">
        <v>9384</v>
      </c>
      <c r="S30" s="17">
        <v>113</v>
      </c>
    </row>
    <row r="31" spans="1:19" ht="24.95" customHeight="1" x14ac:dyDescent="0.25">
      <c r="A31" s="17">
        <v>19</v>
      </c>
      <c r="B31" s="17" t="s">
        <v>49</v>
      </c>
      <c r="C31" s="17" t="s">
        <v>69</v>
      </c>
      <c r="D31" s="17" t="s">
        <v>79</v>
      </c>
      <c r="E31" s="17" t="s">
        <v>39</v>
      </c>
      <c r="F31" s="17" t="s">
        <v>29</v>
      </c>
      <c r="G31" s="18">
        <v>10000</v>
      </c>
      <c r="H31" s="27">
        <v>0</v>
      </c>
      <c r="I31" s="27">
        <v>287</v>
      </c>
      <c r="J31" s="27">
        <v>709.99999999999989</v>
      </c>
      <c r="K31" s="27">
        <v>115</v>
      </c>
      <c r="L31" s="27">
        <v>304</v>
      </c>
      <c r="M31" s="27">
        <v>709</v>
      </c>
      <c r="N31" s="27">
        <v>25</v>
      </c>
      <c r="O31" s="27">
        <v>2125</v>
      </c>
      <c r="P31" s="27">
        <v>616</v>
      </c>
      <c r="Q31" s="27">
        <v>1534</v>
      </c>
      <c r="R31" s="27">
        <v>9384</v>
      </c>
      <c r="S31" s="17">
        <v>113</v>
      </c>
    </row>
    <row r="32" spans="1:19" ht="24.95" customHeight="1" x14ac:dyDescent="0.25">
      <c r="A32" s="17">
        <v>20</v>
      </c>
      <c r="B32" s="17" t="s">
        <v>50</v>
      </c>
      <c r="C32" s="17" t="s">
        <v>71</v>
      </c>
      <c r="D32" s="17" t="s">
        <v>79</v>
      </c>
      <c r="E32" s="17" t="s">
        <v>39</v>
      </c>
      <c r="F32" s="17" t="s">
        <v>29</v>
      </c>
      <c r="G32" s="18">
        <v>10000</v>
      </c>
      <c r="H32" s="27">
        <v>0</v>
      </c>
      <c r="I32" s="27">
        <v>287</v>
      </c>
      <c r="J32" s="27">
        <v>709.99999999999989</v>
      </c>
      <c r="K32" s="27">
        <v>115</v>
      </c>
      <c r="L32" s="27">
        <v>304</v>
      </c>
      <c r="M32" s="27">
        <v>709</v>
      </c>
      <c r="N32" s="27">
        <v>25</v>
      </c>
      <c r="O32" s="27">
        <v>2125</v>
      </c>
      <c r="P32" s="27">
        <v>616</v>
      </c>
      <c r="Q32" s="27">
        <v>1534</v>
      </c>
      <c r="R32" s="27">
        <v>9384</v>
      </c>
      <c r="S32" s="17">
        <v>113</v>
      </c>
    </row>
    <row r="33" spans="1:22" ht="24.95" customHeight="1" x14ac:dyDescent="0.25">
      <c r="A33" s="17">
        <v>21</v>
      </c>
      <c r="B33" s="17" t="s">
        <v>56</v>
      </c>
      <c r="C33" s="17" t="s">
        <v>69</v>
      </c>
      <c r="D33" s="17" t="s">
        <v>79</v>
      </c>
      <c r="E33" s="17" t="s">
        <v>39</v>
      </c>
      <c r="F33" s="17" t="s">
        <v>29</v>
      </c>
      <c r="G33" s="18">
        <v>10000</v>
      </c>
      <c r="H33" s="27">
        <v>0</v>
      </c>
      <c r="I33" s="27">
        <v>287</v>
      </c>
      <c r="J33" s="27">
        <v>709.99999999999989</v>
      </c>
      <c r="K33" s="27">
        <v>115</v>
      </c>
      <c r="L33" s="27">
        <v>304</v>
      </c>
      <c r="M33" s="27">
        <v>709</v>
      </c>
      <c r="N33" s="27">
        <v>25</v>
      </c>
      <c r="O33" s="27">
        <v>2125</v>
      </c>
      <c r="P33" s="27">
        <v>616</v>
      </c>
      <c r="Q33" s="27">
        <v>1534</v>
      </c>
      <c r="R33" s="27">
        <v>9384</v>
      </c>
      <c r="S33" s="17">
        <v>113</v>
      </c>
    </row>
    <row r="34" spans="1:22" ht="24.95" customHeight="1" x14ac:dyDescent="0.25">
      <c r="A34" s="17">
        <v>22</v>
      </c>
      <c r="B34" s="17" t="s">
        <v>58</v>
      </c>
      <c r="C34" s="17" t="s">
        <v>69</v>
      </c>
      <c r="D34" s="17" t="s">
        <v>79</v>
      </c>
      <c r="E34" s="17" t="s">
        <v>39</v>
      </c>
      <c r="F34" s="17" t="s">
        <v>29</v>
      </c>
      <c r="G34" s="18">
        <v>10000</v>
      </c>
      <c r="H34" s="27">
        <v>0</v>
      </c>
      <c r="I34" s="27">
        <v>287</v>
      </c>
      <c r="J34" s="27">
        <v>709.99999999999989</v>
      </c>
      <c r="K34" s="27">
        <v>115</v>
      </c>
      <c r="L34" s="27">
        <v>304</v>
      </c>
      <c r="M34" s="27">
        <v>709</v>
      </c>
      <c r="N34" s="27">
        <v>25</v>
      </c>
      <c r="O34" s="27">
        <v>2125</v>
      </c>
      <c r="P34" s="27">
        <v>616</v>
      </c>
      <c r="Q34" s="27">
        <v>1534</v>
      </c>
      <c r="R34" s="27">
        <v>9384</v>
      </c>
      <c r="S34" s="17">
        <v>113</v>
      </c>
    </row>
    <row r="35" spans="1:22" ht="24.95" customHeight="1" x14ac:dyDescent="0.25">
      <c r="A35" s="17">
        <v>23</v>
      </c>
      <c r="B35" s="17" t="s">
        <v>59</v>
      </c>
      <c r="C35" s="17" t="s">
        <v>69</v>
      </c>
      <c r="D35" s="17" t="s">
        <v>79</v>
      </c>
      <c r="E35" s="17" t="s">
        <v>39</v>
      </c>
      <c r="F35" s="17" t="s">
        <v>29</v>
      </c>
      <c r="G35" s="18">
        <v>10000</v>
      </c>
      <c r="H35" s="27">
        <v>0</v>
      </c>
      <c r="I35" s="27">
        <v>287</v>
      </c>
      <c r="J35" s="27">
        <v>709.99999999999989</v>
      </c>
      <c r="K35" s="27">
        <v>115</v>
      </c>
      <c r="L35" s="27">
        <v>304</v>
      </c>
      <c r="M35" s="27">
        <v>709</v>
      </c>
      <c r="N35" s="27">
        <v>25</v>
      </c>
      <c r="O35" s="27">
        <v>2125</v>
      </c>
      <c r="P35" s="27">
        <v>616</v>
      </c>
      <c r="Q35" s="27">
        <v>1534</v>
      </c>
      <c r="R35" s="27">
        <v>9384</v>
      </c>
      <c r="S35" s="17">
        <v>113</v>
      </c>
    </row>
    <row r="36" spans="1:22" ht="24.95" customHeight="1" x14ac:dyDescent="0.25">
      <c r="A36" s="17">
        <v>24</v>
      </c>
      <c r="B36" s="17" t="s">
        <v>61</v>
      </c>
      <c r="C36" s="17" t="s">
        <v>74</v>
      </c>
      <c r="D36" s="17" t="s">
        <v>79</v>
      </c>
      <c r="E36" s="17" t="s">
        <v>39</v>
      </c>
      <c r="F36" s="17" t="s">
        <v>29</v>
      </c>
      <c r="G36" s="18">
        <v>10000</v>
      </c>
      <c r="H36" s="27">
        <v>0</v>
      </c>
      <c r="I36" s="27">
        <v>287</v>
      </c>
      <c r="J36" s="27">
        <v>709.99999999999989</v>
      </c>
      <c r="K36" s="27">
        <v>115</v>
      </c>
      <c r="L36" s="27">
        <v>304</v>
      </c>
      <c r="M36" s="27">
        <v>709</v>
      </c>
      <c r="N36" s="27">
        <v>25</v>
      </c>
      <c r="O36" s="27">
        <v>2125</v>
      </c>
      <c r="P36" s="27">
        <v>616</v>
      </c>
      <c r="Q36" s="27">
        <v>1534</v>
      </c>
      <c r="R36" s="27">
        <v>9384</v>
      </c>
      <c r="S36" s="17">
        <v>113</v>
      </c>
    </row>
    <row r="37" spans="1:22" ht="24.95" customHeight="1" x14ac:dyDescent="0.25">
      <c r="A37" s="17">
        <v>25</v>
      </c>
      <c r="B37" s="17" t="s">
        <v>62</v>
      </c>
      <c r="C37" s="17" t="s">
        <v>69</v>
      </c>
      <c r="D37" s="17" t="s">
        <v>79</v>
      </c>
      <c r="E37" s="17" t="s">
        <v>39</v>
      </c>
      <c r="F37" s="17" t="s">
        <v>29</v>
      </c>
      <c r="G37" s="18">
        <v>10000</v>
      </c>
      <c r="H37" s="27">
        <v>0</v>
      </c>
      <c r="I37" s="27">
        <v>287</v>
      </c>
      <c r="J37" s="27">
        <v>709.99999999999989</v>
      </c>
      <c r="K37" s="27">
        <v>115</v>
      </c>
      <c r="L37" s="27">
        <v>304</v>
      </c>
      <c r="M37" s="27">
        <v>709</v>
      </c>
      <c r="N37" s="27">
        <v>25</v>
      </c>
      <c r="O37" s="27">
        <v>2125</v>
      </c>
      <c r="P37" s="27">
        <v>616</v>
      </c>
      <c r="Q37" s="27">
        <v>1534</v>
      </c>
      <c r="R37" s="27">
        <v>9384</v>
      </c>
      <c r="S37" s="17">
        <v>113</v>
      </c>
    </row>
    <row r="38" spans="1:22" ht="24.95" customHeight="1" x14ac:dyDescent="0.25">
      <c r="A38" s="17">
        <v>26</v>
      </c>
      <c r="B38" s="17" t="s">
        <v>63</v>
      </c>
      <c r="C38" s="17" t="s">
        <v>69</v>
      </c>
      <c r="D38" s="17" t="s">
        <v>79</v>
      </c>
      <c r="E38" s="17" t="s">
        <v>39</v>
      </c>
      <c r="F38" s="17" t="s">
        <v>29</v>
      </c>
      <c r="G38" s="18">
        <v>10000</v>
      </c>
      <c r="H38" s="27">
        <v>0</v>
      </c>
      <c r="I38" s="27">
        <v>287</v>
      </c>
      <c r="J38" s="27">
        <v>709.99999999999989</v>
      </c>
      <c r="K38" s="27">
        <v>115</v>
      </c>
      <c r="L38" s="27">
        <v>304</v>
      </c>
      <c r="M38" s="27">
        <v>709</v>
      </c>
      <c r="N38" s="27">
        <v>1944.78</v>
      </c>
      <c r="O38" s="27">
        <v>2125</v>
      </c>
      <c r="P38" s="27">
        <v>2535.7799999999997</v>
      </c>
      <c r="Q38" s="27">
        <v>1534</v>
      </c>
      <c r="R38" s="27">
        <v>7464.22</v>
      </c>
      <c r="S38" s="17">
        <v>113</v>
      </c>
    </row>
    <row r="39" spans="1:22" ht="24.95" customHeight="1" x14ac:dyDescent="0.25">
      <c r="A39" s="17">
        <v>27</v>
      </c>
      <c r="B39" s="17" t="s">
        <v>64</v>
      </c>
      <c r="C39" s="17" t="s">
        <v>75</v>
      </c>
      <c r="D39" s="17" t="s">
        <v>78</v>
      </c>
      <c r="E39" s="17" t="s">
        <v>39</v>
      </c>
      <c r="F39" s="17" t="s">
        <v>29</v>
      </c>
      <c r="G39" s="18">
        <v>10000</v>
      </c>
      <c r="H39" s="27">
        <v>0</v>
      </c>
      <c r="I39" s="27">
        <v>287</v>
      </c>
      <c r="J39" s="27">
        <v>709.99999999999989</v>
      </c>
      <c r="K39" s="27">
        <v>115</v>
      </c>
      <c r="L39" s="27">
        <v>304</v>
      </c>
      <c r="M39" s="27">
        <v>709</v>
      </c>
      <c r="N39" s="27">
        <v>25</v>
      </c>
      <c r="O39" s="27">
        <v>2125</v>
      </c>
      <c r="P39" s="27">
        <v>616</v>
      </c>
      <c r="Q39" s="27">
        <v>1534</v>
      </c>
      <c r="R39" s="27">
        <v>9384</v>
      </c>
      <c r="S39" s="17">
        <v>113</v>
      </c>
    </row>
    <row r="40" spans="1:22" ht="24.95" customHeight="1" x14ac:dyDescent="0.25">
      <c r="A40" s="17">
        <v>28</v>
      </c>
      <c r="B40" s="17" t="s">
        <v>65</v>
      </c>
      <c r="C40" s="17" t="s">
        <v>0</v>
      </c>
      <c r="D40" s="17" t="s">
        <v>79</v>
      </c>
      <c r="E40" s="17" t="s">
        <v>39</v>
      </c>
      <c r="F40" s="17" t="s">
        <v>29</v>
      </c>
      <c r="G40" s="18">
        <v>10000</v>
      </c>
      <c r="H40" s="27">
        <v>0</v>
      </c>
      <c r="I40" s="27">
        <v>287</v>
      </c>
      <c r="J40" s="27">
        <v>709.99999999999989</v>
      </c>
      <c r="K40" s="27">
        <v>115</v>
      </c>
      <c r="L40" s="27">
        <v>304</v>
      </c>
      <c r="M40" s="27">
        <v>709</v>
      </c>
      <c r="N40" s="27">
        <v>25</v>
      </c>
      <c r="O40" s="27">
        <v>2125</v>
      </c>
      <c r="P40" s="27">
        <v>616</v>
      </c>
      <c r="Q40" s="27">
        <v>1534</v>
      </c>
      <c r="R40" s="27">
        <v>9384</v>
      </c>
      <c r="S40" s="17">
        <v>113</v>
      </c>
    </row>
    <row r="41" spans="1:22" ht="24.95" customHeight="1" x14ac:dyDescent="0.25">
      <c r="A41" s="17">
        <v>29</v>
      </c>
      <c r="B41" s="17" t="s">
        <v>34</v>
      </c>
      <c r="C41" s="17" t="s">
        <v>1</v>
      </c>
      <c r="D41" s="17" t="s">
        <v>79</v>
      </c>
      <c r="E41" s="17" t="s">
        <v>40</v>
      </c>
      <c r="F41" s="17" t="s">
        <v>29</v>
      </c>
      <c r="G41" s="18">
        <v>10000</v>
      </c>
      <c r="H41" s="27">
        <v>0</v>
      </c>
      <c r="I41" s="27">
        <v>287</v>
      </c>
      <c r="J41" s="27">
        <v>709.99999999999989</v>
      </c>
      <c r="K41" s="27">
        <v>115</v>
      </c>
      <c r="L41" s="27">
        <v>304</v>
      </c>
      <c r="M41" s="27">
        <v>709</v>
      </c>
      <c r="N41" s="27">
        <v>25</v>
      </c>
      <c r="O41" s="27">
        <v>2125</v>
      </c>
      <c r="P41" s="27">
        <v>616</v>
      </c>
      <c r="Q41" s="27">
        <v>1534</v>
      </c>
      <c r="R41" s="27">
        <v>9384</v>
      </c>
      <c r="S41" s="17">
        <v>113</v>
      </c>
    </row>
    <row r="42" spans="1:22" s="11" customFormat="1" x14ac:dyDescent="0.25">
      <c r="A42" s="28"/>
      <c r="B42" s="29" t="s">
        <v>36</v>
      </c>
      <c r="C42" s="28"/>
      <c r="D42" s="28"/>
      <c r="E42" s="28"/>
      <c r="F42" s="30"/>
      <c r="G42" s="30">
        <f>SUM(G13:G41)</f>
        <v>419334.32</v>
      </c>
      <c r="H42" s="30">
        <f t="shared" ref="H42:R42" si="0">SUM(H13:H41)</f>
        <v>7400.87</v>
      </c>
      <c r="I42" s="30">
        <f t="shared" si="0"/>
        <v>12034.900000000001</v>
      </c>
      <c r="J42" s="30">
        <f t="shared" si="0"/>
        <v>29772.736719999997</v>
      </c>
      <c r="K42" s="30">
        <f t="shared" si="0"/>
        <v>4822.3446799999992</v>
      </c>
      <c r="L42" s="30">
        <f t="shared" si="0"/>
        <v>12747.75</v>
      </c>
      <c r="M42" s="30">
        <f t="shared" si="0"/>
        <v>29730.803287999996</v>
      </c>
      <c r="N42" s="30">
        <f t="shared" si="0"/>
        <v>4836.7299999999996</v>
      </c>
      <c r="O42" s="30">
        <f t="shared" si="0"/>
        <v>89108.534688000014</v>
      </c>
      <c r="P42" s="30">
        <f t="shared" si="0"/>
        <v>37020.250000000007</v>
      </c>
      <c r="Q42" s="30">
        <f t="shared" si="0"/>
        <v>64325.884687999991</v>
      </c>
      <c r="R42" s="30">
        <f t="shared" si="0"/>
        <v>382314.06999999995</v>
      </c>
      <c r="S42" s="12"/>
      <c r="T42" s="19"/>
      <c r="U42" s="19"/>
      <c r="V42" s="19"/>
    </row>
    <row r="43" spans="1:22" x14ac:dyDescent="0.25">
      <c r="A43" s="31"/>
      <c r="B43" s="32"/>
      <c r="C43" s="31"/>
      <c r="D43" s="31"/>
      <c r="E43" s="31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</row>
    <row r="44" spans="1:22" ht="17.100000000000001" customHeight="1" x14ac:dyDescent="0.25">
      <c r="A44" s="6" t="s">
        <v>23</v>
      </c>
      <c r="Q44" s="10"/>
    </row>
    <row r="45" spans="1:22" ht="17.100000000000001" customHeight="1" x14ac:dyDescent="0.25">
      <c r="A45" s="6" t="s">
        <v>24</v>
      </c>
      <c r="Q45" s="10"/>
    </row>
    <row r="46" spans="1:22" ht="17.100000000000001" customHeight="1" x14ac:dyDescent="0.25">
      <c r="A46" s="6" t="s">
        <v>37</v>
      </c>
      <c r="Q46" s="10"/>
    </row>
    <row r="47" spans="1:22" ht="17.100000000000001" customHeight="1" x14ac:dyDescent="0.25">
      <c r="A47" s="6" t="s">
        <v>38</v>
      </c>
      <c r="Q47" s="10"/>
    </row>
    <row r="48" spans="1:22" ht="17.100000000000001" customHeight="1" x14ac:dyDescent="0.25">
      <c r="A48" s="6" t="s">
        <v>25</v>
      </c>
      <c r="Q48" s="10"/>
    </row>
    <row r="49" spans="1:19" ht="17.100000000000001" customHeight="1" x14ac:dyDescent="0.25">
      <c r="A49" s="6" t="s">
        <v>26</v>
      </c>
    </row>
    <row r="50" spans="1:19" ht="20.100000000000001" customHeight="1" x14ac:dyDescent="0.25">
      <c r="A50" s="33" t="s">
        <v>27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</row>
    <row r="51" spans="1:19" ht="20.100000000000001" customHeight="1" x14ac:dyDescent="0.25">
      <c r="A51" s="33" t="s">
        <v>28</v>
      </c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</row>
  </sheetData>
  <sortState ref="A13:S41">
    <sortCondition descending="1" ref="G13:G41"/>
  </sortState>
  <mergeCells count="15">
    <mergeCell ref="A7:S7"/>
    <mergeCell ref="A8:S8"/>
    <mergeCell ref="A50:S50"/>
    <mergeCell ref="A51:S51"/>
    <mergeCell ref="A9:S9"/>
    <mergeCell ref="H10:O10"/>
    <mergeCell ref="P10:Q10"/>
    <mergeCell ref="S10:S12"/>
    <mergeCell ref="H11:J11"/>
    <mergeCell ref="K11:K12"/>
    <mergeCell ref="L11:M11"/>
    <mergeCell ref="N11:N12"/>
    <mergeCell ref="O11:O12"/>
    <mergeCell ref="P11:P12"/>
    <mergeCell ref="Q11:Q12"/>
  </mergeCells>
  <pageMargins left="0.25" right="0.25" top="0.75" bottom="0.75" header="0.3" footer="0.3"/>
  <pageSetup paperSize="5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TRAMITE</vt:lpstr>
      <vt:lpstr>TRAMITE!Área_de_impresión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ROXANNA  HERASME</dc:creator>
  <cp:lastModifiedBy>libreacceso</cp:lastModifiedBy>
  <cp:lastPrinted>2026-06-10T17:31:26Z</cp:lastPrinted>
  <dcterms:created xsi:type="dcterms:W3CDTF">2024-12-05T15:26:53Z</dcterms:created>
  <dcterms:modified xsi:type="dcterms:W3CDTF">2026-06-16T13:36:00Z</dcterms:modified>
</cp:coreProperties>
</file>