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5 - Mayo  2025\Contenido y soporte\Contenido y soporte\"/>
    </mc:Choice>
  </mc:AlternateContent>
  <bookViews>
    <workbookView xWindow="-120" yWindow="-120" windowWidth="11220" windowHeight="11160"/>
  </bookViews>
  <sheets>
    <sheet name="MAYO  2025" sheetId="12" r:id="rId1"/>
  </sheets>
  <definedNames>
    <definedName name="_xlnm.Print_Area" localSheetId="0">'MAYO  2025'!$A$1:$K$47</definedName>
    <definedName name="_xlnm.Print_Titles" localSheetId="0">'MAYO  2025'!$1:$16</definedName>
  </definedNames>
  <calcPr calcId="152511"/>
</workbook>
</file>

<file path=xl/calcChain.xml><?xml version="1.0" encoding="utf-8"?>
<calcChain xmlns="http://schemas.openxmlformats.org/spreadsheetml/2006/main">
  <c r="H20" i="12" l="1"/>
  <c r="H18" i="12"/>
  <c r="H22" i="12" s="1"/>
  <c r="G18" i="12"/>
</calcChain>
</file>

<file path=xl/sharedStrings.xml><?xml version="1.0" encoding="utf-8"?>
<sst xmlns="http://schemas.openxmlformats.org/spreadsheetml/2006/main" count="30" uniqueCount="29">
  <si>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</si>
  <si>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</si>
  <si>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</si>
  <si>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</si>
  <si>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</si>
  <si>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</si>
  <si>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</si>
  <si>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</si>
  <si>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</si>
  <si>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</si>
  <si>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</si>
  <si>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</si>
  <si>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</si>
  <si>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</si>
  <si>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</si>
  <si>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</si>
  <si>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</si>
  <si>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</si>
  <si>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</si>
  <si>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</si>
  <si>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</si>
  <si>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</si>
  <si>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</si>
  <si>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</si>
  <si>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</si>
  <si>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</si>
  <si>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</si>
  <si>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COMEDORES ECONOMICOS DEL ESTADO DOMINICANO</t>
  </si>
  <si>
    <t>CORRESPONDIENTE A MAYO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</si>
</sst>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3" fontId="19" fillId="0" borderId="5" xfId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741229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559425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5</xdr:col>
      <xdr:colOff>7945</xdr:colOff>
      <xdr:row>0</xdr:row>
      <xdr:rowOff>27214</xdr:rowOff>
    </xdr:from>
    <xdr:to>
      <xdr:col>6</xdr:col>
      <xdr:colOff>493079</xdr:colOff>
      <xdr:row>8</xdr:row>
      <xdr:rowOff>1042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7409" y="27214"/>
          <a:ext cx="2907206" cy="1593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7" zoomScale="70" zoomScaleNormal="70" zoomScaleSheetLayoutView="70" workbookViewId="0">
      <selection activeCell="I19" sqref="I19"/>
    </sheetView>
  </sheetViews>
  <sheetFormatPr baseColWidth="10" defaultRowHeight="15" x14ac:dyDescent="0.25"/>
  <cols>
    <col min="1" max="1" width="11.85546875" style="1" customWidth="1"/>
    <col min="2" max="2" width="29.28515625" style="1" customWidth="1"/>
    <col min="3" max="3" width="14.42578125" style="1" customWidth="1"/>
    <col min="4" max="4" width="17.85546875" style="1" customWidth="1"/>
    <col min="5" max="5" width="25.28515625" style="1" customWidth="1"/>
    <col min="6" max="6" width="36.28515625" style="1" customWidth="1"/>
    <col min="7" max="7" width="16.140625" style="1" customWidth="1"/>
    <col min="8" max="8" width="21.140625" style="21" customWidth="1"/>
    <col min="9" max="9" width="19.28515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4"/>
      <c r="K3" s="24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4"/>
      <c r="K4" s="24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4"/>
      <c r="K5" s="24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4"/>
      <c r="K6" s="24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4"/>
      <c r="K7" s="24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5"/>
      <c r="K8" s="25"/>
    </row>
    <row r="9" spans="1:11" ht="15.75" x14ac:dyDescent="0.25">
      <c r="A9" s="53" t="s">
        <v>27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x14ac:dyDescent="0.25">
      <c r="A10" s="5"/>
      <c r="B10" s="6"/>
      <c r="C10" s="6"/>
      <c r="D10" s="6"/>
      <c r="E10" s="6"/>
      <c r="F10" s="6"/>
      <c r="G10" s="6"/>
      <c r="H10" s="17"/>
      <c r="I10" s="6"/>
      <c r="J10" s="25"/>
      <c r="K10" s="25"/>
    </row>
    <row r="11" spans="1:11" ht="45" customHeight="1" x14ac:dyDescent="0.25">
      <c r="A11" s="5"/>
      <c r="B11" s="6"/>
      <c r="C11" s="6"/>
      <c r="D11" s="6"/>
      <c r="E11" s="6"/>
      <c r="F11" s="6"/>
      <c r="G11" s="6"/>
      <c r="H11" s="17"/>
      <c r="I11" s="6"/>
      <c r="J11" s="25"/>
      <c r="K11" s="25"/>
    </row>
    <row r="12" spans="1:11" ht="19.5" x14ac:dyDescent="0.3">
      <c r="A12" s="56" t="s">
        <v>14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ht="19.5" x14ac:dyDescent="0.3">
      <c r="A13" s="55" t="s">
        <v>28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ht="19.5" x14ac:dyDescent="0.3">
      <c r="A14" s="55" t="s">
        <v>13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1" ht="54" customHeight="1" thickBot="1" x14ac:dyDescent="0.3">
      <c r="A15" s="7"/>
      <c r="B15" s="8"/>
      <c r="C15" s="8"/>
      <c r="D15" s="8"/>
      <c r="E15" s="8"/>
      <c r="F15" s="8"/>
      <c r="G15" s="8"/>
      <c r="H15" s="47"/>
      <c r="I15" s="8"/>
      <c r="J15" s="8"/>
      <c r="K15" s="8"/>
    </row>
    <row r="16" spans="1:11" ht="47.25" customHeight="1" thickBot="1" x14ac:dyDescent="0.3">
      <c r="A16" s="28" t="s">
        <v>0</v>
      </c>
      <c r="B16" s="29" t="s">
        <v>1</v>
      </c>
      <c r="C16" s="28" t="s">
        <v>2</v>
      </c>
      <c r="D16" s="28" t="s">
        <v>3</v>
      </c>
      <c r="E16" s="30" t="s">
        <v>15</v>
      </c>
      <c r="F16" s="28" t="s">
        <v>4</v>
      </c>
      <c r="G16" s="29" t="s">
        <v>21</v>
      </c>
      <c r="H16" s="29" t="s">
        <v>5</v>
      </c>
      <c r="I16" s="28" t="s">
        <v>6</v>
      </c>
      <c r="J16" s="29" t="s">
        <v>7</v>
      </c>
      <c r="K16" s="28" t="s">
        <v>8</v>
      </c>
    </row>
    <row r="17" spans="1:11" ht="94.5" customHeight="1" x14ac:dyDescent="0.25">
      <c r="A17" s="31" t="s">
        <v>9</v>
      </c>
      <c r="B17" s="31" t="s">
        <v>17</v>
      </c>
      <c r="C17" s="31" t="s">
        <v>10</v>
      </c>
      <c r="D17" s="31" t="s">
        <v>18</v>
      </c>
      <c r="E17" s="31" t="s">
        <v>20</v>
      </c>
      <c r="F17" s="31" t="s">
        <v>19</v>
      </c>
      <c r="G17" s="51">
        <v>2569121.7599999998</v>
      </c>
      <c r="H17" s="32">
        <v>108331300.88</v>
      </c>
      <c r="I17" s="31" t="s">
        <v>11</v>
      </c>
      <c r="J17" s="33" t="s">
        <v>12</v>
      </c>
      <c r="K17" s="31" t="s">
        <v>16</v>
      </c>
    </row>
    <row r="18" spans="1:11" s="13" customFormat="1" ht="18.75" x14ac:dyDescent="0.3">
      <c r="A18" s="26"/>
      <c r="B18" s="22"/>
      <c r="C18" s="22"/>
      <c r="D18" s="34"/>
      <c r="E18" s="35"/>
      <c r="F18" s="36" t="s">
        <v>22</v>
      </c>
      <c r="G18" s="52">
        <f>SUM(G15:G17)</f>
        <v>2569121.7599999998</v>
      </c>
      <c r="H18" s="37">
        <f>SUM(H15:H17)</f>
        <v>108331300.88</v>
      </c>
      <c r="I18" s="22"/>
      <c r="J18" s="23"/>
      <c r="K18" s="26"/>
    </row>
    <row r="19" spans="1:11" s="13" customFormat="1" ht="18.75" x14ac:dyDescent="0.3">
      <c r="A19" s="26"/>
      <c r="B19" s="22"/>
      <c r="C19" s="22"/>
      <c r="D19" s="34"/>
      <c r="E19" s="35"/>
      <c r="F19" s="49"/>
      <c r="G19" s="49"/>
      <c r="H19" s="38"/>
      <c r="I19" s="22"/>
      <c r="J19" s="23"/>
      <c r="K19" s="26"/>
    </row>
    <row r="20" spans="1:11" s="13" customFormat="1" ht="39.75" customHeight="1" thickBot="1" x14ac:dyDescent="0.35">
      <c r="A20" s="26"/>
      <c r="B20" s="22"/>
      <c r="C20" s="22"/>
      <c r="D20" s="34"/>
      <c r="E20" s="35"/>
      <c r="F20" s="48" t="s">
        <v>23</v>
      </c>
      <c r="G20" s="48"/>
      <c r="H20" s="50">
        <f>H17</f>
        <v>108331300.88</v>
      </c>
      <c r="I20" s="22"/>
      <c r="J20" s="23"/>
      <c r="K20" s="26"/>
    </row>
    <row r="21" spans="1:11" s="13" customFormat="1" ht="19.5" thickTop="1" x14ac:dyDescent="0.3">
      <c r="A21" s="9"/>
      <c r="B21" s="10"/>
      <c r="C21" s="27"/>
      <c r="D21" s="57"/>
      <c r="E21" s="57"/>
      <c r="F21" s="57"/>
      <c r="G21" s="49"/>
      <c r="H21" s="49"/>
      <c r="I21" s="10"/>
      <c r="J21" s="12"/>
      <c r="K21" s="9"/>
    </row>
    <row r="22" spans="1:11" s="13" customFormat="1" ht="14.25" hidden="1" customHeight="1" x14ac:dyDescent="0.3">
      <c r="A22" s="26"/>
      <c r="B22" s="22"/>
      <c r="C22" s="22"/>
      <c r="D22" s="34"/>
      <c r="E22" s="35"/>
      <c r="F22" s="39" t="s">
        <v>23</v>
      </c>
      <c r="G22" s="39"/>
      <c r="H22" s="40">
        <f>H18</f>
        <v>108331300.88</v>
      </c>
      <c r="J22" s="26"/>
      <c r="K22" s="9"/>
    </row>
    <row r="23" spans="1:11" s="13" customFormat="1" ht="20.25" x14ac:dyDescent="0.3">
      <c r="A23" s="9"/>
      <c r="B23" s="10"/>
      <c r="C23" s="10"/>
      <c r="D23" s="41"/>
      <c r="E23" s="42"/>
      <c r="F23" s="43"/>
      <c r="G23" s="43"/>
      <c r="H23" s="44"/>
      <c r="I23" s="45"/>
      <c r="J23" s="9"/>
      <c r="K23" s="9"/>
    </row>
    <row r="24" spans="1:11" s="13" customFormat="1" ht="87" customHeight="1" x14ac:dyDescent="0.3">
      <c r="A24" s="9"/>
      <c r="B24" s="10"/>
      <c r="C24" s="10"/>
      <c r="D24" s="10"/>
      <c r="E24" s="11"/>
      <c r="F24" s="9"/>
      <c r="G24" s="9"/>
      <c r="H24" s="46"/>
      <c r="I24" s="12"/>
      <c r="J24" s="9"/>
      <c r="K24" s="9"/>
    </row>
    <row r="25" spans="1:11" s="13" customFormat="1" ht="20.25" x14ac:dyDescent="0.25">
      <c r="A25" s="58" t="s">
        <v>24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 s="13" customFormat="1" ht="20.25" x14ac:dyDescent="0.25">
      <c r="A26" s="54" t="s">
        <v>25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13" customFormat="1" ht="20.25" x14ac:dyDescent="0.25">
      <c r="A27" s="54" t="s">
        <v>26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9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9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9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9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9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18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8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8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8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8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8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8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8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8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8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8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8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8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8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8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8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8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8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8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8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8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8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8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8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8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8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8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19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8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8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8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8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8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8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8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8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8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8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8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8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8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8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8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8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8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8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8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8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8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8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8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8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8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8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8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8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8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19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8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8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8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8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8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8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8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8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8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8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8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8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8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8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8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8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8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8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8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8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8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8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8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8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8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8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8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8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8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8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8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8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8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8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8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8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8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8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8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8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19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8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19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8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8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8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8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8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8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8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8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8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8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8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8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8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8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8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8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8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8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8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8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8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8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8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8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8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8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8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8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8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8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8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8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8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8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8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8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8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8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8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8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8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8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8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8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8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8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8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8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8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8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8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8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8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8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8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8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8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8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8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8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8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8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8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8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8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8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8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8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8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8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8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8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8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8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8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8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8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8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8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8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8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8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8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8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8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8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8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8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8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8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8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8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8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8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8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8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8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8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8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8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19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8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8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8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8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8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8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8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8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8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8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8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8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8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8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8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8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8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8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8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8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8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8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8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8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8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8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8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8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8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8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8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8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8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8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8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8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8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8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8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8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8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8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8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8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8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8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8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8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8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8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8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8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8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8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8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8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8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8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8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8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8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8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8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8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8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8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8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8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8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8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8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8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8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8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8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8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8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8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8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8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8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8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8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8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8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8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8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8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8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8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8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8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8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8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8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8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8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8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8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8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8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8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8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8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8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8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8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8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8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19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8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8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8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8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8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8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8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8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8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8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8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8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8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8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8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8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8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8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8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8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8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8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8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8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8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8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8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8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8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8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8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8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8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8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8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8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8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8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8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8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8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8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8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8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8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8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8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8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8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8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8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8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8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8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8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8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8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8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8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8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8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8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8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8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8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8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8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8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8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8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8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8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8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8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8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8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8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8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8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8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8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8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8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8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8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8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8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8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8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8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8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8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8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8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8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8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8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8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8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8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8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8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8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8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8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8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8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8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8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8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8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8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8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8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8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8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8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8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8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8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8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8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8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8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8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8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8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8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8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8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8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8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8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8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8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8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8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8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8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8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8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8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8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8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8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8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8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8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8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8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8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8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8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8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8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8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8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8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8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8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8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8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8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8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8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8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8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8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8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8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8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8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8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8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8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8"/>
      <c r="I521" s="10"/>
      <c r="J521" s="12"/>
      <c r="K521" s="9"/>
    </row>
    <row r="522" spans="1:11" s="13" customFormat="1" x14ac:dyDescent="0.25">
      <c r="H522" s="20"/>
    </row>
  </sheetData>
  <mergeCells count="8">
    <mergeCell ref="A9:K9"/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12" right="0.23622047244094491" top="0.12" bottom="0.74803149606299213" header="0.12" footer="0.31496062992125984"/>
  <pageSetup scale="5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 2025</vt:lpstr>
      <vt:lpstr>'MAYO  2025'!Área_de_impresión</vt:lpstr>
      <vt:lpstr>'MAYO 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2025-04-11T15:22:35Z</cp:lastPrinted>
  <dcterms:created xsi:type="dcterms:W3CDTF">2019-02-01T16:15:51Z</dcterms:created>
  <dcterms:modified xsi:type="dcterms:W3CDTF">2025-06-17T15:23:21Z</dcterms:modified>
</cp:coreProperties>
</file>