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05" yWindow="-105" windowWidth="23250" windowHeight="12450"/>
  </bookViews>
  <sheets>
    <sheet name="Evaluación  T2 2025" sheetId="2" r:id="rId1"/>
  </sheets>
  <externalReferences>
    <externalReference r:id="rId2"/>
  </externalReferenc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5" i="2" l="1"/>
  <c r="C16" i="2" l="1"/>
  <c r="C15" i="2"/>
  <c r="C14" i="2"/>
</calcChain>
</file>

<file path=xl/sharedStrings.xml><?xml version="1.0" encoding="utf-8"?>
<sst xmlns="http://schemas.openxmlformats.org/spreadsheetml/2006/main" count="70" uniqueCount="69">
  <si>
    <t>Código</t>
  </si>
  <si>
    <t>Documento Relacionado</t>
  </si>
  <si>
    <t>Fecha Versión</t>
  </si>
  <si>
    <t>Versión</t>
  </si>
  <si>
    <t>DEC-FOR013</t>
  </si>
  <si>
    <t>I.I - Completar los datos requeridos sobre la institución</t>
  </si>
  <si>
    <t>Capítulo</t>
  </si>
  <si>
    <t>0201 - PRESIDENCIA DE LA REPUBLICA</t>
  </si>
  <si>
    <t>Subcapítulo</t>
  </si>
  <si>
    <t>02 - GABINETE DE LA POLITICA SOCIAL</t>
  </si>
  <si>
    <t>Unidad Ejecutora</t>
  </si>
  <si>
    <t>0014 - COMEDORES ECONOMICOS DEL ESTADO</t>
  </si>
  <si>
    <t>Misión</t>
  </si>
  <si>
    <t>Distribuir alimentos cocidos y crudos, con los más altos estándares de calidad a precios asequibles y/o donados a la población.</t>
  </si>
  <si>
    <t>Visión</t>
  </si>
  <si>
    <t>Ser la más efectiva institución de la República Dominicana en desarrollar programas de alimentación y nutrición en beneficio de la población, promoviendo que los mismos se apliquen de forma digna, equitativa y transparente.</t>
  </si>
  <si>
    <t>II. Contribución a la Estrategia Nacional de Desarrollo</t>
  </si>
  <si>
    <t>Eje estratégico:</t>
  </si>
  <si>
    <t>Objetivo general:</t>
  </si>
  <si>
    <t>Objetivo(s) específico(s):</t>
  </si>
  <si>
    <t>2.3.3</t>
  </si>
  <si>
    <t>III. Información del Programa</t>
  </si>
  <si>
    <t>Nombre:</t>
  </si>
  <si>
    <t>14 - Asistencia social integral</t>
  </si>
  <si>
    <t>Descripción:</t>
  </si>
  <si>
    <t xml:space="preserve"> Desarrollo integral de las condiciones de vida, seguridad alimentaria e inclusión de la población en condición de vulnerabilidad, reduciendo la privación de derechos mediante servicios de asistencia social y atención a la comunidad.</t>
  </si>
  <si>
    <r>
      <t>Beneficiarios:</t>
    </r>
    <r>
      <rPr>
        <sz val="12"/>
        <color rgb="FF000000"/>
        <rFont val="Century Gothic"/>
        <family val="2"/>
      </rPr>
      <t xml:space="preserve"> </t>
    </r>
  </si>
  <si>
    <t>Personas de escasos recursos económicos.</t>
  </si>
  <si>
    <t>Resultado Asociado:</t>
  </si>
  <si>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</si>
  <si>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</si>
  <si>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</si>
  <si>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</si>
  <si>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</si>
  <si>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</si>
  <si>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</si>
  <si>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t>
  </si>
  <si>
    <t>Avance</t>
  </si>
  <si>
    <t>Producto</t>
  </si>
  <si>
    <t>Indicador</t>
  </si>
  <si>
    <t>Física
(A)</t>
  </si>
  <si>
    <t>Financiera
(B)</t>
  </si>
  <si>
    <t>Física
(C)</t>
  </si>
  <si>
    <t>Financiera
(D)</t>
  </si>
  <si>
    <t>Física 
(E)</t>
  </si>
  <si>
    <t>Financiera 
 (F)</t>
  </si>
  <si>
    <t>Física 
(%)
 G=E/C</t>
  </si>
  <si>
    <t>Financiero 
(%) 
H=F/D</t>
  </si>
  <si>
    <t>6017 - Personas vulnerables reciben raciones alimenticias</t>
  </si>
  <si>
    <t>No. de personas beneficiadas</t>
  </si>
  <si>
    <t>V. Análisis de los Logros y Desviaciones</t>
  </si>
  <si>
    <t>V.I - Información de Logros y Desviaciones por Producto</t>
  </si>
  <si>
    <t xml:space="preserve">Producto: </t>
  </si>
  <si>
    <t xml:space="preserve">Descripción del producto: </t>
  </si>
  <si>
    <t>Distribución de raciones de alimentos cocidos y crudos a la población vulnerable, a través de comedores fijos, cocinas móviles y operativos de donación de combos crudos.</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</si>
  <si>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</si>
  <si>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</si>
  <si>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</si>
  <si>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</si>
  <si>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_______________________________________________________________
Lic. Marino Pérez Báez 
Encargado Departamento de Planificación y Desarrollo</t>
  </si>
  <si>
    <t>I -Información Institucional</t>
  </si>
  <si>
    <t>Programación Trimestral</t>
  </si>
  <si>
    <t>Ejecución Trimestre</t>
  </si>
  <si>
    <t>Lineamientos para la Ejecución Presupuestaria 2024 del Gobierno General Nacional</t>
  </si>
  <si>
    <t xml:space="preserve">Incrementar el nivel de asistencia a la población de escasos recursos y en estado de vulnerabilidad mediante esquemas de asistencia social y
 Atención; con la misión de asistir a las necesidades primarias de alimentación. </t>
  </si>
  <si>
    <t>1. Amueblar las cocinas con equipos industriales.
2. Habilitar, remodelar y construir comedores con miras a garantizar un espacio apto para el servicio brindado.
3. Ampliar la capacidad logística de los comedores a través de la adquisición de vehículos y camiones.</t>
  </si>
  <si>
    <t>Informe de Evaluación Segundo  Trimestre  Metas Físicas-Financieras 2025</t>
  </si>
  <si>
    <t>Durante el segundo trimestre del 2025  con una programación física de 342,146 , se  ejecuto 969,164,759.91 para una Ejecución  de 102.09% 
La Programación Financiera fue de RD$886,907,328.00, ejecutando RD$969,164,776.91 logrando un 109.28%</t>
  </si>
  <si>
    <t xml:space="preserve"> Durante el segundo trimestre de 2025, la ejecución física fue de un 102.09%. Este incremento en la cantidad de personas beneficiadas del segundo trimestre, fue el resultado de la apertura de nuevos Comedores Productores que iniciaron sus operaciones tales como: Charcas de Azua, Santana de Tamayo, La Descubierta, Jimaní, Tábara Arriba, Peralvillo, Guachupita, Monte Grande, Salado de Galván y Barrera de Azua
Durante el trimestre abril-junio de 2025, la ejecución financiera alcanzó un 109.31%. Este resultado fue posible gracias a las gestiones de cobro realizadas por el Departamento de Contabilidad, lo que permitió que la Procuraduría General de la República cumpliera con sus compromisos financieros con la institución. Como resultado, fue posible saldar los pagos pendientes correspondientes al primer trimestre.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</si>
</sst>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dd/mm/yyyy;@"/>
    <numFmt numFmtId="165" formatCode="[$-10409]#,##0;\-#,##0"/>
    <numFmt numFmtId="166" formatCode="[$-10409]#,##0.00;\-#,##0.00"/>
    <numFmt numFmtId="167" formatCode="_(* #,##0_);_(* \(#,##0\);_(* &quot;-&quot;??_);_(@_)"/>
    <numFmt numFmtId="168" formatCode="[$-10409]0.00%"/>
  </numFmts>
  <fonts count="23" x14ac:knownFonts="1">
    <font>
      <sz val="11"/>
      <color theme="1"/>
      <name val="Calibri"/>
      <family val="2"/>
      <scheme val="minor"/>
    </font>
    <font>
      <sz val="11"/>
      <color theme="1"/>
      <name val="Calibri"/>
      <family val="2"/>
      <scheme val="minor"/>
    </font>
    <font>
      <b/>
      <sz val="11"/>
      <color theme="1"/>
      <name val="Calibri"/>
      <family val="2"/>
      <scheme val="minor"/>
    </font>
    <font>
      <b/>
      <sz val="11"/>
      <color rgb="FF000000"/>
      <name val="Calibri"/>
      <family val="2"/>
      <scheme val="minor"/>
    </font>
    <font>
      <b/>
      <sz val="12"/>
      <color theme="0"/>
      <name val="Calibri"/>
      <family val="2"/>
      <scheme val="minor"/>
    </font>
    <font>
      <b/>
      <sz val="16"/>
      <color rgb="FF000000"/>
      <name val="Calibri"/>
      <family val="2"/>
      <scheme val="minor"/>
    </font>
    <font>
      <b/>
      <sz val="9"/>
      <color rgb="FF000000"/>
      <name val="Calibri"/>
      <family val="2"/>
      <scheme val="minor"/>
    </font>
    <font>
      <sz val="9"/>
      <color rgb="FF000000"/>
      <name val="Calibri"/>
      <family val="2"/>
      <scheme val="minor"/>
    </font>
    <font>
      <b/>
      <sz val="12"/>
      <color theme="1"/>
      <name val="Calibri"/>
      <family val="2"/>
      <scheme val="minor"/>
    </font>
    <font>
      <i/>
      <sz val="10"/>
      <color theme="1"/>
      <name val="Calibri"/>
      <family val="2"/>
      <scheme val="minor"/>
    </font>
    <font>
      <i/>
      <sz val="11"/>
      <color theme="1"/>
      <name val="Calibri"/>
      <family val="2"/>
      <scheme val="minor"/>
    </font>
    <font>
      <sz val="10"/>
      <color theme="1"/>
      <name val="Calibri"/>
      <family val="2"/>
      <scheme val="minor"/>
    </font>
    <font>
      <sz val="12"/>
      <color rgb="FF000000"/>
      <name val="Century Gothic"/>
      <family val="2"/>
    </font>
    <font>
      <b/>
      <sz val="11"/>
      <name val="Calibri"/>
      <family val="2"/>
    </font>
    <font>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sz val="9"/>
      <name val="Calibri"/>
      <family val="2"/>
    </font>
    <font>
      <b/>
      <sz val="13"/>
      <color rgb="FF000000"/>
      <name val="Calibri"/>
      <family val="2"/>
      <scheme val="minor"/>
    </font>
  </fonts>
  <fills count="10">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rgb="FFDCE6F1"/>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s>
  <borders count="36">
    <border>
      <left/>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theme="0" tint="-0.34998626667073579"/>
      </right>
      <top/>
      <bottom style="thin">
        <color theme="0" tint="-0.34998626667073579"/>
      </bottom>
      <diagonal/>
    </border>
    <border>
      <left style="thin">
        <color theme="0" tint="-0.34998626667073579"/>
      </left>
      <right style="thin">
        <color indexed="64"/>
      </right>
      <top/>
      <bottom style="thin">
        <color theme="0" tint="-0.34998626667073579"/>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01">
    <xf numFmtId="0" fontId="0" fillId="0" borderId="0" xfId="0"/>
    <xf numFmtId="43" fontId="0" fillId="0" borderId="0" xfId="1" applyFont="1"/>
    <xf numFmtId="0" fontId="3" fillId="0" borderId="10" xfId="0" applyFont="1" applyBorder="1" applyAlignment="1">
      <alignment vertical="center"/>
    </xf>
    <xf numFmtId="0" fontId="2" fillId="0" borderId="10" xfId="0" applyFont="1" applyBorder="1"/>
    <xf numFmtId="0" fontId="11" fillId="7" borderId="12" xfId="0" applyFont="1" applyFill="1" applyBorder="1" applyAlignment="1">
      <alignment horizontal="center" vertical="center" wrapText="1"/>
    </xf>
    <xf numFmtId="0" fontId="11" fillId="7" borderId="12" xfId="0" applyFont="1" applyFill="1" applyBorder="1" applyAlignment="1">
      <alignment horizontal="center" vertical="center"/>
    </xf>
    <xf numFmtId="0" fontId="11" fillId="0" borderId="12" xfId="0" applyFont="1" applyBorder="1" applyAlignment="1" applyProtection="1">
      <alignment horizontal="center" vertical="center" wrapText="1"/>
      <protection locked="0"/>
    </xf>
    <xf numFmtId="0" fontId="3" fillId="0" borderId="10" xfId="0" applyFont="1" applyBorder="1" applyAlignment="1">
      <alignment vertical="center" wrapText="1"/>
    </xf>
    <xf numFmtId="0" fontId="0" fillId="0" borderId="10" xfId="0" applyBorder="1"/>
    <xf numFmtId="0" fontId="16" fillId="9" borderId="23" xfId="0" applyFont="1" applyFill="1" applyBorder="1" applyAlignment="1">
      <alignment horizontal="center" vertical="center" wrapText="1" readingOrder="1"/>
    </xf>
    <xf numFmtId="0" fontId="17" fillId="0" borderId="21" xfId="0" applyFont="1" applyBorder="1" applyAlignment="1" applyProtection="1">
      <alignment vertical="top" wrapText="1"/>
      <protection locked="0"/>
    </xf>
    <xf numFmtId="165" fontId="17" fillId="0" borderId="21" xfId="0" applyNumberFormat="1" applyFont="1" applyBorder="1" applyAlignment="1" applyProtection="1">
      <alignment horizontal="center" vertical="center" wrapText="1" readingOrder="1"/>
      <protection locked="0"/>
    </xf>
    <xf numFmtId="166" fontId="17" fillId="0" borderId="21" xfId="0" applyNumberFormat="1" applyFont="1" applyBorder="1" applyAlignment="1" applyProtection="1">
      <alignment horizontal="center" vertical="center" wrapText="1" readingOrder="1"/>
      <protection locked="0"/>
    </xf>
    <xf numFmtId="0" fontId="3" fillId="0" borderId="10" xfId="0" applyFont="1" applyBorder="1" applyAlignment="1" applyProtection="1">
      <alignment vertical="center" wrapText="1"/>
      <protection locked="0"/>
    </xf>
    <xf numFmtId="43" fontId="0" fillId="0" borderId="0" xfId="0" applyNumberFormat="1"/>
    <xf numFmtId="0" fontId="10" fillId="0" borderId="0" xfId="0" applyFont="1" applyAlignment="1" applyProtection="1">
      <alignment horizontal="left" vertical="center" wrapText="1"/>
      <protection locked="0"/>
    </xf>
    <xf numFmtId="0" fontId="14" fillId="0" borderId="0" xfId="0" applyFont="1" applyProtection="1">
      <protection locked="0"/>
    </xf>
    <xf numFmtId="4" fontId="0" fillId="0" borderId="0" xfId="0" applyNumberFormat="1"/>
    <xf numFmtId="164" fontId="7" fillId="0" borderId="1" xfId="0" applyNumberFormat="1" applyFont="1" applyBorder="1" applyAlignment="1">
      <alignment horizontal="center" vertical="center" wrapText="1"/>
    </xf>
    <xf numFmtId="0" fontId="19" fillId="0" borderId="0" xfId="0" applyFont="1" applyAlignment="1">
      <alignment vertical="center" wrapText="1"/>
    </xf>
    <xf numFmtId="0" fontId="3" fillId="0" borderId="10" xfId="0" applyFont="1" applyBorder="1" applyAlignment="1" applyProtection="1">
      <alignment vertical="top" wrapText="1"/>
      <protection locked="0"/>
    </xf>
    <xf numFmtId="43" fontId="0" fillId="0" borderId="0" xfId="1" applyFont="1" applyAlignment="1">
      <alignment vertical="top"/>
    </xf>
    <xf numFmtId="43" fontId="0" fillId="0" borderId="0" xfId="0" applyNumberFormat="1" applyAlignment="1">
      <alignment vertical="top"/>
    </xf>
    <xf numFmtId="0" fontId="0" fillId="0" borderId="0" xfId="0" applyAlignment="1">
      <alignment vertical="top"/>
    </xf>
    <xf numFmtId="0" fontId="3" fillId="0" borderId="10" xfId="0" applyFont="1" applyBorder="1" applyAlignment="1">
      <alignment vertical="top"/>
    </xf>
    <xf numFmtId="165" fontId="21" fillId="0" borderId="23" xfId="0" applyNumberFormat="1" applyFont="1" applyBorder="1" applyAlignment="1" applyProtection="1">
      <alignment horizontal="center" vertical="center" wrapText="1" readingOrder="1"/>
      <protection locked="0"/>
    </xf>
    <xf numFmtId="43" fontId="17" fillId="0" borderId="21" xfId="1" applyFont="1" applyBorder="1" applyAlignment="1" applyProtection="1">
      <alignment horizontal="center" vertical="center" wrapText="1" readingOrder="1"/>
      <protection locked="0"/>
    </xf>
    <xf numFmtId="0" fontId="6" fillId="4" borderId="4" xfId="0" applyFont="1" applyFill="1" applyBorder="1" applyAlignment="1">
      <alignment horizontal="center" vertical="center" wrapText="1"/>
    </xf>
    <xf numFmtId="167" fontId="17" fillId="0" borderId="21" xfId="1" applyNumberFormat="1" applyFont="1" applyBorder="1" applyAlignment="1" applyProtection="1">
      <alignment horizontal="center" vertical="center" wrapText="1" readingOrder="1"/>
      <protection locked="0"/>
    </xf>
    <xf numFmtId="10" fontId="17" fillId="8" borderId="21" xfId="2" applyNumberFormat="1" applyFont="1" applyFill="1" applyBorder="1" applyAlignment="1" applyProtection="1">
      <alignment horizontal="center" vertical="center" wrapText="1" readingOrder="1"/>
      <protection locked="0"/>
    </xf>
    <xf numFmtId="0" fontId="6" fillId="4" borderId="29" xfId="0" applyFont="1" applyFill="1" applyBorder="1" applyAlignment="1">
      <alignment horizontal="center" vertical="center" wrapText="1"/>
    </xf>
    <xf numFmtId="0" fontId="7" fillId="0" borderId="30" xfId="0" applyFont="1" applyBorder="1" applyAlignment="1">
      <alignment horizontal="center" vertical="center" wrapText="1"/>
    </xf>
    <xf numFmtId="0" fontId="16" fillId="9" borderId="31" xfId="0" applyFont="1" applyFill="1" applyBorder="1" applyAlignment="1">
      <alignment horizontal="center" vertical="center" wrapText="1" readingOrder="1"/>
    </xf>
    <xf numFmtId="0" fontId="16" fillId="9" borderId="32" xfId="0" applyFont="1" applyFill="1" applyBorder="1" applyAlignment="1">
      <alignment horizontal="center" vertical="center" wrapText="1" readingOrder="1"/>
    </xf>
    <xf numFmtId="0" fontId="17" fillId="0" borderId="20" xfId="0" applyFont="1" applyBorder="1" applyAlignment="1" applyProtection="1">
      <alignment vertical="top" wrapText="1"/>
      <protection locked="0"/>
    </xf>
    <xf numFmtId="168" fontId="17" fillId="8" borderId="22" xfId="0" applyNumberFormat="1" applyFont="1" applyFill="1" applyBorder="1" applyAlignment="1" applyProtection="1">
      <alignment horizontal="center" vertical="center" wrapText="1" readingOrder="1"/>
      <protection locked="0"/>
    </xf>
    <xf numFmtId="0" fontId="5" fillId="3" borderId="33" xfId="0" applyFont="1" applyFill="1" applyBorder="1" applyAlignment="1">
      <alignment vertical="top" wrapText="1"/>
    </xf>
    <xf numFmtId="0" fontId="5" fillId="3" borderId="34" xfId="0" applyFont="1" applyFill="1" applyBorder="1" applyAlignment="1">
      <alignment vertical="top" wrapText="1"/>
    </xf>
    <xf numFmtId="0" fontId="5" fillId="3" borderId="35" xfId="0" applyFont="1" applyFill="1" applyBorder="1" applyAlignment="1">
      <alignment vertical="top" wrapText="1"/>
    </xf>
    <xf numFmtId="0" fontId="10" fillId="0" borderId="0" xfId="0" applyFont="1" applyAlignment="1" applyProtection="1">
      <alignment horizontal="justify" vertical="center" wrapText="1"/>
      <protection locked="0"/>
    </xf>
    <xf numFmtId="0" fontId="10" fillId="0" borderId="11" xfId="0" applyFont="1" applyBorder="1" applyAlignment="1" applyProtection="1">
      <alignment horizontal="justify" vertical="center" wrapText="1"/>
      <protection locked="0"/>
    </xf>
    <xf numFmtId="0" fontId="10" fillId="0" borderId="0" xfId="0" applyFont="1" applyAlignment="1" applyProtection="1">
      <alignment horizontal="left" vertical="center" wrapText="1"/>
      <protection locked="0"/>
    </xf>
    <xf numFmtId="0" fontId="10" fillId="0" borderId="11" xfId="0" applyFont="1" applyBorder="1" applyAlignment="1" applyProtection="1">
      <alignment horizontal="left" vertical="center" wrapText="1"/>
      <protection locked="0"/>
    </xf>
    <xf numFmtId="49" fontId="9" fillId="0" borderId="12" xfId="0" quotePrefix="1" applyNumberFormat="1" applyFont="1" applyBorder="1" applyAlignment="1" applyProtection="1">
      <alignment horizontal="left" vertical="center" wrapText="1"/>
      <protection locked="0"/>
    </xf>
    <xf numFmtId="49" fontId="9" fillId="0" borderId="13" xfId="0" quotePrefix="1" applyNumberFormat="1" applyFont="1" applyBorder="1" applyAlignment="1" applyProtection="1">
      <alignment horizontal="left" vertical="center" wrapText="1"/>
      <protection locked="0"/>
    </xf>
    <xf numFmtId="49" fontId="9" fillId="0" borderId="14" xfId="0" quotePrefix="1" applyNumberFormat="1" applyFont="1" applyBorder="1" applyAlignment="1" applyProtection="1">
      <alignment horizontal="left" vertical="center" wrapText="1"/>
      <protection locked="0"/>
    </xf>
    <xf numFmtId="0" fontId="22" fillId="0" borderId="27" xfId="0" applyFont="1" applyBorder="1" applyAlignment="1">
      <alignment horizontal="center" vertical="center" wrapText="1"/>
    </xf>
    <xf numFmtId="0" fontId="22" fillId="0" borderId="28" xfId="0" applyFont="1" applyBorder="1" applyAlignment="1">
      <alignment horizontal="center" vertical="center" wrapText="1"/>
    </xf>
    <xf numFmtId="0" fontId="6" fillId="4" borderId="3"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7" fillId="0" borderId="7"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 xfId="0" applyFont="1" applyBorder="1" applyAlignment="1">
      <alignment horizontal="center" vertical="center" wrapText="1"/>
    </xf>
    <xf numFmtId="0" fontId="0" fillId="0" borderId="10" xfId="0" applyBorder="1" applyAlignment="1">
      <alignment horizontal="center"/>
    </xf>
    <xf numFmtId="0" fontId="0" fillId="0" borderId="8" xfId="0" applyBorder="1" applyAlignment="1">
      <alignment horizontal="center"/>
    </xf>
    <xf numFmtId="0" fontId="0" fillId="0" borderId="0" xfId="0" applyAlignment="1">
      <alignment horizontal="center"/>
    </xf>
    <xf numFmtId="0" fontId="0" fillId="0" borderId="9" xfId="0" applyBorder="1" applyAlignment="1">
      <alignment horizontal="center"/>
    </xf>
    <xf numFmtId="0" fontId="0" fillId="5" borderId="10" xfId="0" applyFill="1" applyBorder="1" applyAlignment="1">
      <alignment horizontal="center"/>
    </xf>
    <xf numFmtId="0" fontId="0" fillId="5" borderId="0" xfId="0" applyFill="1" applyAlignment="1">
      <alignment horizontal="center"/>
    </xf>
    <xf numFmtId="0" fontId="0" fillId="5" borderId="11" xfId="0" applyFill="1" applyBorder="1" applyAlignment="1">
      <alignment horizontal="center"/>
    </xf>
    <xf numFmtId="0" fontId="4" fillId="2" borderId="10" xfId="0" applyFont="1" applyFill="1" applyBorder="1" applyAlignment="1">
      <alignment horizontal="left" vertical="center"/>
    </xf>
    <xf numFmtId="0" fontId="4" fillId="2" borderId="0" xfId="0" applyFont="1" applyFill="1" applyAlignment="1">
      <alignment horizontal="left" vertical="center"/>
    </xf>
    <xf numFmtId="0" fontId="4" fillId="2" borderId="11" xfId="0" applyFont="1" applyFill="1" applyBorder="1" applyAlignment="1">
      <alignment horizontal="left" vertical="center"/>
    </xf>
    <xf numFmtId="0" fontId="8" fillId="6" borderId="10" xfId="0" applyFont="1" applyFill="1" applyBorder="1" applyAlignment="1">
      <alignment horizontal="left" vertical="center"/>
    </xf>
    <xf numFmtId="0" fontId="8" fillId="6" borderId="0" xfId="0" applyFont="1" applyFill="1" applyAlignment="1">
      <alignment horizontal="left" vertical="center"/>
    </xf>
    <xf numFmtId="0" fontId="8" fillId="6" borderId="11" xfId="0" applyFont="1" applyFill="1" applyBorder="1" applyAlignment="1">
      <alignment horizontal="left" vertical="center"/>
    </xf>
    <xf numFmtId="0" fontId="10" fillId="0" borderId="0" xfId="0" applyFont="1" applyAlignment="1" applyProtection="1">
      <alignment horizontal="left" vertical="center"/>
      <protection locked="0"/>
    </xf>
    <xf numFmtId="0" fontId="10" fillId="0" borderId="11" xfId="0" applyFont="1" applyBorder="1" applyAlignment="1" applyProtection="1">
      <alignment horizontal="left" vertical="center"/>
      <protection locked="0"/>
    </xf>
    <xf numFmtId="0" fontId="11" fillId="7" borderId="5" xfId="0" applyFont="1" applyFill="1" applyBorder="1" applyAlignment="1">
      <alignment horizontal="center" vertical="center" wrapText="1"/>
    </xf>
    <xf numFmtId="0" fontId="13" fillId="7" borderId="15" xfId="0" applyFont="1" applyFill="1" applyBorder="1" applyAlignment="1">
      <alignment horizontal="center" vertical="center" wrapText="1" readingOrder="1"/>
    </xf>
    <xf numFmtId="0" fontId="13" fillId="7" borderId="16" xfId="0" applyFont="1" applyFill="1" applyBorder="1" applyAlignment="1">
      <alignment horizontal="center" vertical="center" wrapText="1" readingOrder="1"/>
    </xf>
    <xf numFmtId="0" fontId="13" fillId="7" borderId="17" xfId="0" applyFont="1" applyFill="1" applyBorder="1" applyAlignment="1">
      <alignment horizontal="center" vertical="center" wrapText="1" readingOrder="1"/>
    </xf>
    <xf numFmtId="0" fontId="13" fillId="7" borderId="18" xfId="0" applyFont="1" applyFill="1" applyBorder="1" applyAlignment="1">
      <alignment horizontal="center" vertical="center" wrapText="1" readingOrder="1"/>
    </xf>
    <xf numFmtId="0" fontId="13" fillId="7" borderId="19" xfId="0" applyFont="1" applyFill="1" applyBorder="1" applyAlignment="1">
      <alignment horizontal="center" vertical="center" wrapText="1" readingOrder="1"/>
    </xf>
    <xf numFmtId="39" fontId="14" fillId="0" borderId="20" xfId="1" applyNumberFormat="1" applyFont="1" applyFill="1" applyBorder="1" applyAlignment="1" applyProtection="1">
      <alignment horizontal="center" vertical="center" wrapText="1" readingOrder="1"/>
      <protection locked="0"/>
    </xf>
    <xf numFmtId="39" fontId="14" fillId="0" borderId="21" xfId="1" applyNumberFormat="1" applyFont="1" applyFill="1" applyBorder="1" applyAlignment="1" applyProtection="1">
      <alignment horizontal="center" vertical="center" wrapText="1" readingOrder="1"/>
      <protection locked="0"/>
    </xf>
    <xf numFmtId="39" fontId="14" fillId="0" borderId="17" xfId="1" applyNumberFormat="1" applyFont="1" applyFill="1" applyBorder="1" applyAlignment="1" applyProtection="1">
      <alignment horizontal="center" vertical="center" wrapText="1" readingOrder="1"/>
      <protection locked="0"/>
    </xf>
    <xf numFmtId="39" fontId="14" fillId="0" borderId="18" xfId="1" applyNumberFormat="1" applyFont="1" applyFill="1" applyBorder="1" applyAlignment="1" applyProtection="1">
      <alignment horizontal="center" vertical="center" wrapText="1" readingOrder="1"/>
      <protection locked="0"/>
    </xf>
    <xf numFmtId="39" fontId="14" fillId="0" borderId="16" xfId="1" applyNumberFormat="1" applyFont="1" applyFill="1" applyBorder="1" applyAlignment="1" applyProtection="1">
      <alignment horizontal="center" vertical="center" wrapText="1" readingOrder="1"/>
      <protection locked="0"/>
    </xf>
    <xf numFmtId="10" fontId="14" fillId="8" borderId="21" xfId="2" applyNumberFormat="1" applyFont="1" applyFill="1" applyBorder="1" applyAlignment="1" applyProtection="1">
      <alignment horizontal="center" vertical="center" wrapText="1" readingOrder="1"/>
    </xf>
    <xf numFmtId="10" fontId="14" fillId="8" borderId="22" xfId="2" applyNumberFormat="1" applyFont="1" applyFill="1" applyBorder="1" applyAlignment="1" applyProtection="1">
      <alignment horizontal="center" vertical="center" wrapText="1" readingOrder="1"/>
    </xf>
    <xf numFmtId="0" fontId="15" fillId="9" borderId="21" xfId="0" applyFont="1" applyFill="1" applyBorder="1" applyAlignment="1">
      <alignment horizontal="center" vertical="center" wrapText="1" readingOrder="1"/>
    </xf>
    <xf numFmtId="0" fontId="14" fillId="7" borderId="21" xfId="0" applyFont="1" applyFill="1" applyBorder="1" applyAlignment="1">
      <alignment vertical="top" wrapText="1"/>
    </xf>
    <xf numFmtId="0" fontId="14" fillId="7" borderId="22" xfId="0" applyFont="1" applyFill="1" applyBorder="1" applyAlignment="1">
      <alignment vertical="top" wrapText="1"/>
    </xf>
    <xf numFmtId="0" fontId="19" fillId="0" borderId="0" xfId="0" applyFont="1" applyAlignment="1">
      <alignment horizontal="center" vertical="center" wrapText="1"/>
    </xf>
    <xf numFmtId="0" fontId="8" fillId="6" borderId="10" xfId="0" applyFont="1" applyFill="1" applyBorder="1" applyAlignment="1">
      <alignment horizontal="left" vertical="center" wrapText="1"/>
    </xf>
    <xf numFmtId="0" fontId="8" fillId="6" borderId="0" xfId="0" applyFont="1" applyFill="1" applyAlignment="1">
      <alignment horizontal="left" vertical="center" wrapText="1"/>
    </xf>
    <xf numFmtId="0" fontId="8" fillId="6" borderId="11" xfId="0" applyFont="1" applyFill="1" applyBorder="1" applyAlignment="1">
      <alignment horizontal="left" vertical="center" wrapText="1"/>
    </xf>
    <xf numFmtId="0" fontId="9" fillId="0" borderId="24" xfId="0" applyFont="1" applyBorder="1" applyAlignment="1" applyProtection="1">
      <alignment horizontal="left" vertical="top" wrapText="1"/>
      <protection locked="0"/>
    </xf>
    <xf numFmtId="0" fontId="10" fillId="0" borderId="25" xfId="0" applyFont="1" applyBorder="1" applyAlignment="1" applyProtection="1">
      <alignment horizontal="left" vertical="top" wrapText="1"/>
      <protection locked="0"/>
    </xf>
    <xf numFmtId="0" fontId="10" fillId="0" borderId="26" xfId="0" applyFont="1" applyBorder="1" applyAlignment="1" applyProtection="1">
      <alignment horizontal="left" vertical="top" wrapText="1"/>
      <protection locked="0"/>
    </xf>
    <xf numFmtId="0" fontId="20" fillId="0" borderId="0" xfId="0" applyFont="1" applyAlignment="1">
      <alignment horizontal="left" vertical="center" wrapText="1"/>
    </xf>
    <xf numFmtId="0" fontId="19" fillId="0" borderId="0" xfId="0" applyFont="1" applyAlignment="1">
      <alignment horizontal="left" vertical="center" wrapText="1"/>
    </xf>
    <xf numFmtId="0" fontId="8" fillId="6" borderId="24" xfId="0" applyFont="1" applyFill="1" applyBorder="1" applyAlignment="1">
      <alignment horizontal="left" vertical="center"/>
    </xf>
    <xf numFmtId="0" fontId="8" fillId="6" borderId="25" xfId="0" applyFont="1" applyFill="1" applyBorder="1" applyAlignment="1">
      <alignment horizontal="left" vertical="center"/>
    </xf>
    <xf numFmtId="0" fontId="8" fillId="6" borderId="26" xfId="0" applyFont="1" applyFill="1" applyBorder="1" applyAlignment="1">
      <alignment horizontal="left" vertical="center"/>
    </xf>
    <xf numFmtId="0" fontId="10" fillId="0" borderId="0" xfId="0" applyFont="1" applyAlignment="1" applyProtection="1">
      <alignment horizontal="left" vertical="top" wrapText="1"/>
      <protection locked="0"/>
    </xf>
    <xf numFmtId="0" fontId="10" fillId="0" borderId="11" xfId="0" applyFont="1" applyBorder="1" applyAlignment="1" applyProtection="1">
      <alignment horizontal="left" vertical="top" wrapText="1"/>
      <protection locked="0"/>
    </xf>
    <xf numFmtId="0" fontId="9" fillId="0" borderId="0" xfId="0" applyFont="1" applyAlignment="1" applyProtection="1">
      <alignment horizontal="left" vertical="top" wrapText="1"/>
      <protection locked="0"/>
    </xf>
    <xf numFmtId="0" fontId="9" fillId="0" borderId="11" xfId="0" applyFont="1" applyBorder="1" applyAlignment="1" applyProtection="1">
      <alignment horizontal="left" vertical="top" wrapText="1"/>
      <protection locked="0"/>
    </xf>
  </cellXfs>
  <cellStyles count="3">
    <cellStyle name="Millares" xfId="1" builtinId="3"/>
    <cellStyle name="Normal" xfId="0" builtinId="0"/>
    <cellStyle name="Porcentaje" xfId="2" builtinId="5"/>
  </cellStyles>
  <dxfs count="15">
    <dxf>
      <font>
        <b val="0"/>
        <i val="0"/>
        <strike val="0"/>
        <condense val="0"/>
        <extend val="0"/>
        <outline val="0"/>
        <shadow val="0"/>
        <u val="none"/>
        <vertAlign val="baseline"/>
        <sz val="9"/>
        <color auto="1"/>
        <name val="Calibri"/>
        <scheme val="none"/>
      </font>
      <numFmt numFmtId="168"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Times New Roman"/>
        <scheme val="none"/>
      </font>
      <numFmt numFmtId="167" formatCode="_(* #,##0_);_(* \(#,##0\);_(* &quot;-&quot;??_);_(@_)"/>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Medium9">
    <tableStyle name="Estilo de tabla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id="1" name="Tabla1" displayName="Tabla1" ref="A28:J29" totalsRowShown="0" headerRowDxfId="14" dataDxfId="12" headerRowBorderDxfId="13" tableBorderDxfId="11" totalsRowBorderDxfId="10">
  <autoFilter ref="A28:J29"/>
  <tableColumns count="10">
    <tableColumn id="1" name="Producto" dataDxfId="9"/>
    <tableColumn id="2" name="Indicador" dataDxfId="8"/>
    <tableColumn id="3" name="Física_x000a_(A)" dataDxfId="7"/>
    <tableColumn id="4" name="Financiera_x000a_(B)" dataDxfId="6"/>
    <tableColumn id="9" name="Física_x000a_(C)" dataDxfId="5"/>
    <tableColumn id="10" name="Financiera_x000a_(D)" dataDxfId="4" dataCellStyle="Millares"/>
    <tableColumn id="5" name="Física _x000a_(E)" dataDxfId="3" dataCellStyle="Millares"/>
    <tableColumn id="6" name="Financiera _x000a_ (F)" dataDxfId="2"/>
    <tableColumn id="7" name="Física _x000a_(%)_x000a_ G=E/C" dataDxfId="1" dataCellStyle="Porcentaje"/>
    <tableColumn id="8" name="Financiero _x000a_(%) _x000a_H=F/D"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2"/>
  <sheetViews>
    <sheetView tabSelected="1" topLeftCell="A24" zoomScale="106" zoomScaleNormal="106" workbookViewId="0">
      <selection activeCell="G41" sqref="G41"/>
    </sheetView>
  </sheetViews>
  <sheetFormatPr baseColWidth="10" defaultColWidth="11.42578125" defaultRowHeight="15" x14ac:dyDescent="0.25"/>
  <cols>
    <col min="1" max="1" width="21.5703125" style="16" customWidth="1"/>
    <col min="2" max="2" width="9.85546875" style="16" customWidth="1"/>
    <col min="3" max="3" width="11.42578125" style="16" customWidth="1"/>
    <col min="4" max="4" width="14.85546875" style="16" customWidth="1"/>
    <col min="5" max="5" width="10.5703125" style="16" customWidth="1"/>
    <col min="6" max="6" width="15" style="16" customWidth="1"/>
    <col min="7" max="7" width="14" style="16" customWidth="1"/>
    <col min="8" max="8" width="13.5703125" style="16" customWidth="1"/>
    <col min="9" max="9" width="19.5703125" style="16" customWidth="1"/>
    <col min="10" max="10" width="14.85546875" style="16" customWidth="1"/>
    <col min="11" max="11" width="16.85546875" style="1" bestFit="1" customWidth="1"/>
    <col min="12" max="12" width="15.140625" bestFit="1" customWidth="1"/>
    <col min="13" max="13" width="19.140625" style="1" customWidth="1"/>
    <col min="14" max="14" width="18.28515625" customWidth="1"/>
    <col min="15" max="15" width="23" customWidth="1"/>
    <col min="17" max="17" width="14" bestFit="1" customWidth="1"/>
    <col min="18" max="18" width="15.140625" bestFit="1" customWidth="1"/>
  </cols>
  <sheetData>
    <row r="1" spans="1:10" ht="18" customHeight="1" thickBot="1" x14ac:dyDescent="0.3">
      <c r="A1" s="36"/>
      <c r="B1" s="46" t="s">
        <v>66</v>
      </c>
      <c r="C1" s="46"/>
      <c r="D1" s="46"/>
      <c r="E1" s="46"/>
      <c r="F1" s="46"/>
      <c r="G1" s="46"/>
      <c r="H1" s="46"/>
      <c r="I1" s="46"/>
      <c r="J1" s="47"/>
    </row>
    <row r="2" spans="1:10" ht="15.75" customHeight="1" thickBot="1" x14ac:dyDescent="0.3">
      <c r="A2" s="37"/>
      <c r="B2" s="48" t="s">
        <v>0</v>
      </c>
      <c r="C2" s="48"/>
      <c r="D2" s="49" t="s">
        <v>1</v>
      </c>
      <c r="E2" s="48"/>
      <c r="F2" s="48"/>
      <c r="G2" s="48"/>
      <c r="H2" s="50"/>
      <c r="I2" s="27" t="s">
        <v>2</v>
      </c>
      <c r="J2" s="30" t="s">
        <v>3</v>
      </c>
    </row>
    <row r="3" spans="1:10" ht="17.25" customHeight="1" thickBot="1" x14ac:dyDescent="0.3">
      <c r="A3" s="38"/>
      <c r="B3" s="51" t="s">
        <v>4</v>
      </c>
      <c r="C3" s="51"/>
      <c r="D3" s="52" t="s">
        <v>63</v>
      </c>
      <c r="E3" s="51"/>
      <c r="F3" s="51"/>
      <c r="G3" s="51"/>
      <c r="H3" s="53"/>
      <c r="I3" s="18">
        <v>45845</v>
      </c>
      <c r="J3" s="31">
        <v>0</v>
      </c>
    </row>
    <row r="4" spans="1:10" ht="9.75" customHeight="1" x14ac:dyDescent="0.25">
      <c r="A4" s="54"/>
      <c r="B4" s="55"/>
      <c r="C4" s="55"/>
      <c r="D4" s="56"/>
      <c r="E4" s="56"/>
      <c r="F4" s="56"/>
      <c r="G4" s="56"/>
      <c r="H4" s="56"/>
      <c r="I4" s="55"/>
      <c r="J4" s="57"/>
    </row>
    <row r="5" spans="1:10" ht="9" customHeight="1" x14ac:dyDescent="0.25">
      <c r="A5" s="58"/>
      <c r="B5" s="59"/>
      <c r="C5" s="59"/>
      <c r="D5" s="59"/>
      <c r="E5" s="59"/>
      <c r="F5" s="59"/>
      <c r="G5" s="59"/>
      <c r="H5" s="59"/>
      <c r="I5" s="59"/>
      <c r="J5" s="60"/>
    </row>
    <row r="6" spans="1:10" ht="15.75" x14ac:dyDescent="0.25">
      <c r="A6" s="61" t="s">
        <v>60</v>
      </c>
      <c r="B6" s="62"/>
      <c r="C6" s="62"/>
      <c r="D6" s="62"/>
      <c r="E6" s="62"/>
      <c r="F6" s="62"/>
      <c r="G6" s="62"/>
      <c r="H6" s="62"/>
      <c r="I6" s="62"/>
      <c r="J6" s="63"/>
    </row>
    <row r="7" spans="1:10" ht="15.75" x14ac:dyDescent="0.25">
      <c r="A7" s="64" t="s">
        <v>5</v>
      </c>
      <c r="B7" s="65"/>
      <c r="C7" s="65"/>
      <c r="D7" s="65"/>
      <c r="E7" s="65"/>
      <c r="F7" s="65"/>
      <c r="G7" s="65"/>
      <c r="H7" s="65"/>
      <c r="I7" s="65"/>
      <c r="J7" s="66"/>
    </row>
    <row r="8" spans="1:10" ht="15" customHeight="1" x14ac:dyDescent="0.25">
      <c r="A8" s="2" t="s">
        <v>6</v>
      </c>
      <c r="B8" s="43" t="s">
        <v>7</v>
      </c>
      <c r="C8" s="44"/>
      <c r="D8" s="44"/>
      <c r="E8" s="44"/>
      <c r="F8" s="44"/>
      <c r="G8" s="44"/>
      <c r="H8" s="44"/>
      <c r="I8" s="44"/>
      <c r="J8" s="45"/>
    </row>
    <row r="9" spans="1:10" ht="15" customHeight="1" x14ac:dyDescent="0.25">
      <c r="A9" s="3" t="s">
        <v>8</v>
      </c>
      <c r="B9" s="43" t="s">
        <v>9</v>
      </c>
      <c r="C9" s="44"/>
      <c r="D9" s="44"/>
      <c r="E9" s="44"/>
      <c r="F9" s="44"/>
      <c r="G9" s="44"/>
      <c r="H9" s="44"/>
      <c r="I9" s="44"/>
      <c r="J9" s="45"/>
    </row>
    <row r="10" spans="1:10" ht="15" customHeight="1" x14ac:dyDescent="0.25">
      <c r="A10" s="3" t="s">
        <v>10</v>
      </c>
      <c r="B10" s="43" t="s">
        <v>11</v>
      </c>
      <c r="C10" s="44"/>
      <c r="D10" s="44"/>
      <c r="E10" s="44"/>
      <c r="F10" s="44"/>
      <c r="G10" s="44"/>
      <c r="H10" s="44"/>
      <c r="I10" s="44"/>
      <c r="J10" s="45"/>
    </row>
    <row r="11" spans="1:10" ht="18" customHeight="1" x14ac:dyDescent="0.25">
      <c r="A11" s="2" t="s">
        <v>12</v>
      </c>
      <c r="B11" s="41" t="s">
        <v>13</v>
      </c>
      <c r="C11" s="67"/>
      <c r="D11" s="67"/>
      <c r="E11" s="67"/>
      <c r="F11" s="67"/>
      <c r="G11" s="67"/>
      <c r="H11" s="67"/>
      <c r="I11" s="67"/>
      <c r="J11" s="68"/>
    </row>
    <row r="12" spans="1:10" ht="34.5" customHeight="1" x14ac:dyDescent="0.25">
      <c r="A12" s="2" t="s">
        <v>14</v>
      </c>
      <c r="B12" s="41" t="s">
        <v>15</v>
      </c>
      <c r="C12" s="67"/>
      <c r="D12" s="67"/>
      <c r="E12" s="67"/>
      <c r="F12" s="67"/>
      <c r="G12" s="67"/>
      <c r="H12" s="67"/>
      <c r="I12" s="67"/>
      <c r="J12" s="68"/>
    </row>
    <row r="13" spans="1:10" ht="26.25" customHeight="1" x14ac:dyDescent="0.25">
      <c r="A13" s="61" t="s">
        <v>16</v>
      </c>
      <c r="B13" s="62"/>
      <c r="C13" s="62"/>
      <c r="D13" s="62"/>
      <c r="E13" s="62"/>
      <c r="F13" s="62"/>
      <c r="G13" s="62"/>
      <c r="H13" s="62"/>
      <c r="I13" s="62"/>
      <c r="J13" s="63"/>
    </row>
    <row r="14" spans="1:10" ht="19.5" customHeight="1" x14ac:dyDescent="0.25">
      <c r="A14" s="2" t="s">
        <v>17</v>
      </c>
      <c r="B14" s="4">
        <v>2</v>
      </c>
      <c r="C14" s="69" t="str">
        <f>IFERROR(VLOOKUP(B14,'[1]Validacion datos'!A2:B5,2,FALSE),"")</f>
        <v>DESARROLLO SOCIAL</v>
      </c>
      <c r="D14" s="69"/>
      <c r="E14" s="69"/>
      <c r="F14" s="69"/>
      <c r="G14" s="69"/>
      <c r="H14" s="69"/>
      <c r="I14" s="69"/>
      <c r="J14" s="69"/>
    </row>
    <row r="15" spans="1:10" ht="22.5" customHeight="1" x14ac:dyDescent="0.25">
      <c r="A15" s="2" t="s">
        <v>18</v>
      </c>
      <c r="B15" s="5">
        <v>2.2999999999999998</v>
      </c>
      <c r="C15" s="69" t="str">
        <f>IFERROR(VLOOKUP(B15,'[1]Validacion datos'!A8:B26,2,FALSE),"")</f>
        <v>Igualdad de derechos y oportunidades</v>
      </c>
      <c r="D15" s="69"/>
      <c r="E15" s="69"/>
      <c r="F15" s="69"/>
      <c r="G15" s="69"/>
      <c r="H15" s="69"/>
      <c r="I15" s="69"/>
      <c r="J15" s="69"/>
    </row>
    <row r="16" spans="1:10" ht="27" customHeight="1" x14ac:dyDescent="0.25">
      <c r="A16" s="24" t="s">
        <v>19</v>
      </c>
      <c r="B16" s="6" t="s">
        <v>20</v>
      </c>
      <c r="C16" s="69" t="str">
        <f>IFERROR(VLOOKUP(B16,'[1]Validacion datos'!D8:E64,2,FALSE),"")</f>
        <v>Disminuir la pobreza mediante un efectivo y eficiente sistema de protección social, que tome en cuenta las necesidades y vulnerabilidades a lo largo del ciclo de vida</v>
      </c>
      <c r="D16" s="69"/>
      <c r="E16" s="69"/>
      <c r="F16" s="69"/>
      <c r="G16" s="69"/>
      <c r="H16" s="69"/>
      <c r="I16" s="69"/>
      <c r="J16" s="69"/>
    </row>
    <row r="17" spans="1:15" ht="15.75" x14ac:dyDescent="0.25">
      <c r="A17" s="61" t="s">
        <v>21</v>
      </c>
      <c r="B17" s="62"/>
      <c r="C17" s="62"/>
      <c r="D17" s="62"/>
      <c r="E17" s="62"/>
      <c r="F17" s="62"/>
      <c r="G17" s="62"/>
      <c r="H17" s="62"/>
      <c r="I17" s="62"/>
      <c r="J17" s="63"/>
    </row>
    <row r="18" spans="1:15" ht="21.75" customHeight="1" x14ac:dyDescent="0.25">
      <c r="A18" s="2" t="s">
        <v>22</v>
      </c>
      <c r="B18" s="41" t="s">
        <v>23</v>
      </c>
      <c r="C18" s="41"/>
      <c r="D18" s="41"/>
      <c r="E18" s="41"/>
      <c r="F18" s="41"/>
      <c r="G18" s="41"/>
      <c r="H18" s="41"/>
      <c r="I18" s="41"/>
      <c r="J18" s="42"/>
    </row>
    <row r="19" spans="1:15" ht="33" customHeight="1" x14ac:dyDescent="0.25">
      <c r="A19" s="7" t="s">
        <v>24</v>
      </c>
      <c r="B19" s="41" t="s">
        <v>25</v>
      </c>
      <c r="C19" s="41"/>
      <c r="D19" s="41"/>
      <c r="E19" s="41"/>
      <c r="F19" s="41"/>
      <c r="G19" s="41"/>
      <c r="H19" s="41"/>
      <c r="I19" s="41"/>
      <c r="J19" s="42"/>
    </row>
    <row r="20" spans="1:15" ht="24" customHeight="1" x14ac:dyDescent="0.25">
      <c r="A20" s="7" t="s">
        <v>26</v>
      </c>
      <c r="B20" s="41" t="s">
        <v>27</v>
      </c>
      <c r="C20" s="41"/>
      <c r="D20" s="41"/>
      <c r="E20" s="41"/>
      <c r="F20" s="41"/>
      <c r="G20" s="41"/>
      <c r="H20" s="41"/>
      <c r="I20" s="41"/>
      <c r="J20" s="42"/>
    </row>
    <row r="21" spans="1:15" ht="51.75" customHeight="1" x14ac:dyDescent="0.25">
      <c r="A21" s="7" t="s">
        <v>28</v>
      </c>
      <c r="B21" s="41" t="s">
        <v>64</v>
      </c>
      <c r="C21" s="41"/>
      <c r="D21" s="41"/>
      <c r="E21" s="41"/>
      <c r="F21" s="41"/>
      <c r="G21" s="41"/>
      <c r="H21" s="41"/>
      <c r="I21" s="41"/>
      <c r="J21" s="42"/>
    </row>
    <row r="22" spans="1:15" ht="24" customHeight="1" x14ac:dyDescent="0.25">
      <c r="A22" s="61" t="s">
        <v>29</v>
      </c>
      <c r="B22" s="62"/>
      <c r="C22" s="62"/>
      <c r="D22" s="62"/>
      <c r="E22" s="62"/>
      <c r="F22" s="62"/>
      <c r="G22" s="62"/>
      <c r="H22" s="62"/>
      <c r="I22" s="62"/>
      <c r="J22" s="63"/>
    </row>
    <row r="23" spans="1:15" ht="20.25" customHeight="1" x14ac:dyDescent="0.25">
      <c r="A23" s="64" t="s">
        <v>30</v>
      </c>
      <c r="B23" s="65"/>
      <c r="C23" s="65"/>
      <c r="D23" s="65"/>
      <c r="E23" s="65"/>
      <c r="F23" s="65"/>
      <c r="G23" s="65"/>
      <c r="H23" s="65"/>
      <c r="I23" s="65"/>
      <c r="J23" s="66"/>
    </row>
    <row r="24" spans="1:15" ht="22.15" customHeight="1" x14ac:dyDescent="0.25">
      <c r="A24" s="70" t="s">
        <v>31</v>
      </c>
      <c r="B24" s="71"/>
      <c r="C24" s="72" t="s">
        <v>32</v>
      </c>
      <c r="D24" s="73"/>
      <c r="E24" s="73"/>
      <c r="F24" s="73" t="s">
        <v>33</v>
      </c>
      <c r="G24" s="73"/>
      <c r="H24" s="71"/>
      <c r="I24" s="72" t="s">
        <v>34</v>
      </c>
      <c r="J24" s="74"/>
    </row>
    <row r="25" spans="1:15" ht="30" customHeight="1" x14ac:dyDescent="0.25">
      <c r="A25" s="75">
        <v>4623179572</v>
      </c>
      <c r="B25" s="76"/>
      <c r="C25" s="77">
        <v>4653179572</v>
      </c>
      <c r="D25" s="78"/>
      <c r="E25" s="79"/>
      <c r="F25" s="77">
        <v>1370168564.0599999</v>
      </c>
      <c r="G25" s="78"/>
      <c r="H25" s="79"/>
      <c r="I25" s="80">
        <f>+F25/C25</f>
        <v>0.29445856169077156</v>
      </c>
      <c r="J25" s="81"/>
      <c r="N25" s="17"/>
    </row>
    <row r="26" spans="1:15" ht="15.75" x14ac:dyDescent="0.25">
      <c r="A26" s="64" t="s">
        <v>35</v>
      </c>
      <c r="B26" s="65"/>
      <c r="C26" s="65"/>
      <c r="D26" s="65"/>
      <c r="E26" s="65"/>
      <c r="F26" s="65"/>
      <c r="G26" s="65"/>
      <c r="H26" s="65"/>
      <c r="I26" s="65"/>
      <c r="J26" s="66"/>
      <c r="N26" s="17"/>
    </row>
    <row r="27" spans="1:15" x14ac:dyDescent="0.25">
      <c r="A27" s="8"/>
      <c r="B27"/>
      <c r="C27" s="82" t="s">
        <v>36</v>
      </c>
      <c r="D27" s="83"/>
      <c r="E27" s="82" t="s">
        <v>61</v>
      </c>
      <c r="F27" s="83"/>
      <c r="G27" s="82" t="s">
        <v>62</v>
      </c>
      <c r="H27" s="82"/>
      <c r="I27" s="82" t="s">
        <v>37</v>
      </c>
      <c r="J27" s="84"/>
      <c r="N27" s="17"/>
    </row>
    <row r="28" spans="1:15" ht="38.25" x14ac:dyDescent="0.25">
      <c r="A28" s="32" t="s">
        <v>38</v>
      </c>
      <c r="B28" s="9" t="s">
        <v>39</v>
      </c>
      <c r="C28" s="9" t="s">
        <v>40</v>
      </c>
      <c r="D28" s="9" t="s">
        <v>41</v>
      </c>
      <c r="E28" s="9" t="s">
        <v>42</v>
      </c>
      <c r="F28" s="9" t="s">
        <v>43</v>
      </c>
      <c r="G28" s="9" t="s">
        <v>44</v>
      </c>
      <c r="H28" s="9" t="s">
        <v>45</v>
      </c>
      <c r="I28" s="9" t="s">
        <v>46</v>
      </c>
      <c r="J28" s="33" t="s">
        <v>47</v>
      </c>
    </row>
    <row r="29" spans="1:15" ht="44.25" customHeight="1" x14ac:dyDescent="0.25">
      <c r="A29" s="34" t="s">
        <v>48</v>
      </c>
      <c r="B29" s="10" t="s">
        <v>49</v>
      </c>
      <c r="C29" s="11">
        <v>1695887</v>
      </c>
      <c r="D29" s="12">
        <v>4623179572</v>
      </c>
      <c r="E29" s="25">
        <v>335143</v>
      </c>
      <c r="F29" s="26">
        <v>886907328</v>
      </c>
      <c r="G29" s="28">
        <v>342146</v>
      </c>
      <c r="H29" s="12">
        <v>969164776.90999997</v>
      </c>
      <c r="I29" s="29">
        <v>1.0208999999999999</v>
      </c>
      <c r="J29" s="35">
        <v>1.0928</v>
      </c>
    </row>
    <row r="30" spans="1:15" ht="19.5" customHeight="1" x14ac:dyDescent="0.25">
      <c r="A30" s="61" t="s">
        <v>50</v>
      </c>
      <c r="B30" s="62"/>
      <c r="C30" s="62"/>
      <c r="D30" s="62"/>
      <c r="E30" s="62"/>
      <c r="F30" s="62"/>
      <c r="G30" s="62"/>
      <c r="H30" s="62"/>
      <c r="I30" s="62"/>
      <c r="J30" s="63"/>
      <c r="N30" s="14"/>
      <c r="O30" s="17"/>
    </row>
    <row r="31" spans="1:15" ht="22.5" customHeight="1" x14ac:dyDescent="0.25">
      <c r="A31" s="94" t="s">
        <v>51</v>
      </c>
      <c r="B31" s="95"/>
      <c r="C31" s="95"/>
      <c r="D31" s="95"/>
      <c r="E31" s="95"/>
      <c r="F31" s="95"/>
      <c r="G31" s="95"/>
      <c r="H31" s="95"/>
      <c r="I31" s="95"/>
      <c r="J31" s="96"/>
      <c r="O31" s="17"/>
    </row>
    <row r="32" spans="1:15" ht="36.75" customHeight="1" x14ac:dyDescent="0.25">
      <c r="A32" s="13" t="s">
        <v>52</v>
      </c>
      <c r="B32" s="41" t="s">
        <v>48</v>
      </c>
      <c r="C32" s="41"/>
      <c r="D32" s="41"/>
      <c r="E32" s="41"/>
      <c r="F32" s="41"/>
      <c r="G32" s="41"/>
      <c r="H32" s="41"/>
      <c r="I32" s="41"/>
      <c r="J32" s="42"/>
      <c r="L32" s="1"/>
      <c r="O32" s="17"/>
    </row>
    <row r="33" spans="1:20" ht="45.75" customHeight="1" x14ac:dyDescent="0.25">
      <c r="A33" s="13" t="s">
        <v>53</v>
      </c>
      <c r="B33" s="41" t="s">
        <v>54</v>
      </c>
      <c r="C33" s="41"/>
      <c r="D33" s="41"/>
      <c r="E33" s="41"/>
      <c r="F33" s="41"/>
      <c r="G33" s="41"/>
      <c r="H33" s="41"/>
      <c r="I33" s="41"/>
      <c r="J33" s="42"/>
      <c r="L33" s="41"/>
      <c r="M33" s="41"/>
      <c r="N33" s="41"/>
      <c r="O33" s="41"/>
      <c r="P33" s="41"/>
      <c r="Q33" s="41"/>
      <c r="R33" s="41"/>
      <c r="S33" s="41"/>
      <c r="T33" s="42"/>
    </row>
    <row r="34" spans="1:20" s="23" customFormat="1" ht="51.75" customHeight="1" x14ac:dyDescent="0.25">
      <c r="A34" s="20" t="s">
        <v>55</v>
      </c>
      <c r="B34" s="97" t="s">
        <v>67</v>
      </c>
      <c r="C34" s="97"/>
      <c r="D34" s="97"/>
      <c r="E34" s="97"/>
      <c r="F34" s="97"/>
      <c r="G34" s="97"/>
      <c r="H34" s="97"/>
      <c r="I34" s="97"/>
      <c r="J34" s="98"/>
      <c r="K34" s="21"/>
      <c r="L34" s="21"/>
      <c r="M34" s="21"/>
      <c r="N34" s="22"/>
      <c r="O34" s="22"/>
      <c r="R34" s="22"/>
    </row>
    <row r="35" spans="1:20" ht="95.25" customHeight="1" x14ac:dyDescent="0.25">
      <c r="A35" s="13" t="s">
        <v>56</v>
      </c>
      <c r="B35" s="99" t="s">
        <v>68</v>
      </c>
      <c r="C35" s="99"/>
      <c r="D35" s="99"/>
      <c r="E35" s="99"/>
      <c r="F35" s="99"/>
      <c r="G35" s="99"/>
      <c r="H35" s="99"/>
      <c r="I35" s="99"/>
      <c r="J35" s="100"/>
      <c r="L35" s="39"/>
      <c r="M35" s="39"/>
      <c r="N35" s="39"/>
      <c r="O35" s="39"/>
      <c r="P35" s="39"/>
      <c r="Q35" s="39"/>
      <c r="R35" s="39"/>
      <c r="S35" s="39"/>
      <c r="T35" s="40"/>
    </row>
    <row r="36" spans="1:20" ht="26.25" customHeight="1" x14ac:dyDescent="0.25">
      <c r="A36" s="61" t="s">
        <v>57</v>
      </c>
      <c r="B36" s="62"/>
      <c r="C36" s="62"/>
      <c r="D36" s="62"/>
      <c r="E36" s="62"/>
      <c r="F36" s="62"/>
      <c r="G36" s="62"/>
      <c r="H36" s="62"/>
      <c r="I36" s="62"/>
      <c r="J36" s="63"/>
      <c r="L36" s="14"/>
    </row>
    <row r="37" spans="1:20" ht="15.75" x14ac:dyDescent="0.25">
      <c r="A37" s="86" t="s">
        <v>58</v>
      </c>
      <c r="B37" s="87"/>
      <c r="C37" s="87"/>
      <c r="D37" s="87"/>
      <c r="E37" s="87"/>
      <c r="F37" s="87"/>
      <c r="G37" s="87"/>
      <c r="H37" s="87"/>
      <c r="I37" s="87"/>
      <c r="J37" s="88"/>
      <c r="L37" s="14"/>
    </row>
    <row r="38" spans="1:20" ht="69" customHeight="1" x14ac:dyDescent="0.25">
      <c r="A38" s="89" t="s">
        <v>65</v>
      </c>
      <c r="B38" s="90"/>
      <c r="C38" s="90"/>
      <c r="D38" s="90"/>
      <c r="E38" s="90"/>
      <c r="F38" s="90"/>
      <c r="G38" s="90"/>
      <c r="H38" s="90"/>
      <c r="I38" s="90"/>
      <c r="J38" s="91"/>
    </row>
    <row r="39" spans="1:20" ht="18" customHeight="1" x14ac:dyDescent="0.25">
      <c r="A39" s="15"/>
      <c r="B39" s="15"/>
      <c r="C39" s="15"/>
      <c r="D39" s="15"/>
      <c r="E39" s="15"/>
      <c r="F39" s="15"/>
      <c r="G39" s="15"/>
      <c r="H39" s="15"/>
      <c r="I39" s="15"/>
      <c r="J39" s="15"/>
    </row>
    <row r="40" spans="1:20" ht="30.75" customHeight="1" x14ac:dyDescent="0.25">
      <c r="A40" s="92"/>
      <c r="B40" s="93"/>
      <c r="C40" s="93"/>
      <c r="D40" s="93"/>
      <c r="E40" s="93"/>
      <c r="F40" s="93"/>
      <c r="G40" s="93"/>
      <c r="H40" s="93"/>
      <c r="I40" s="93"/>
      <c r="J40" s="93"/>
    </row>
    <row r="42" spans="1:20" s="19" customFormat="1" ht="48" customHeight="1" x14ac:dyDescent="0.25">
      <c r="A42" s="85" t="s">
        <v>59</v>
      </c>
      <c r="B42" s="85"/>
      <c r="C42" s="85"/>
      <c r="D42" s="85"/>
      <c r="E42" s="85"/>
      <c r="F42" s="85"/>
      <c r="G42" s="85"/>
      <c r="H42" s="85"/>
      <c r="I42" s="85"/>
      <c r="J42" s="85"/>
    </row>
  </sheetData>
  <mergeCells count="51">
    <mergeCell ref="A42:J42"/>
    <mergeCell ref="A37:J37"/>
    <mergeCell ref="A38:J38"/>
    <mergeCell ref="A40:J40"/>
    <mergeCell ref="A31:J31"/>
    <mergeCell ref="B32:J32"/>
    <mergeCell ref="B33:J33"/>
    <mergeCell ref="B34:J34"/>
    <mergeCell ref="B35:J35"/>
    <mergeCell ref="A36:J36"/>
    <mergeCell ref="A30:J30"/>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17:J17"/>
    <mergeCell ref="B18:J18"/>
    <mergeCell ref="B19:J19"/>
    <mergeCell ref="B20:J20"/>
    <mergeCell ref="B21:J21"/>
    <mergeCell ref="B12:J12"/>
    <mergeCell ref="A13:J13"/>
    <mergeCell ref="C14:J14"/>
    <mergeCell ref="C15:J15"/>
    <mergeCell ref="C16:J16"/>
    <mergeCell ref="L35:T35"/>
    <mergeCell ref="L33:T33"/>
    <mergeCell ref="B10:J10"/>
    <mergeCell ref="B1:J1"/>
    <mergeCell ref="B2:C2"/>
    <mergeCell ref="D2:H2"/>
    <mergeCell ref="B3:C3"/>
    <mergeCell ref="D3:H3"/>
    <mergeCell ref="A4:J4"/>
    <mergeCell ref="A5:J5"/>
    <mergeCell ref="A6:J6"/>
    <mergeCell ref="A7:J7"/>
    <mergeCell ref="B8:J8"/>
    <mergeCell ref="B9:J9"/>
    <mergeCell ref="A22:J22"/>
    <mergeCell ref="B11:J11"/>
  </mergeCells>
  <dataValidations count="16">
    <dataValidation allowBlank="1" sqref="A8"/>
    <dataValidation allowBlank="1" showInputMessage="1" prompt="Nombre del capítulo" sqref="B8:J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2:J32"/>
    <dataValidation allowBlank="1" showInputMessage="1" showErrorMessage="1" prompt="¿En qué consiste el producto? su objetivo" sqref="B33:J33"/>
    <dataValidation allowBlank="1" showInputMessage="1" showErrorMessage="1" prompt="1. Describir lo plasmado en el presupuesto_x000a_2. Describir lo alcanzado en términos financieros y de producción " sqref="B34:J34"/>
    <dataValidation allowBlank="1" showInputMessage="1" showErrorMessage="1" prompt="De existir desvío, explicar razones." sqref="B35:J35 L35:T35 L33:T33"/>
    <dataValidation allowBlank="1" showInputMessage="1" showErrorMessage="1" prompt="Oportunidades de mejora identificadas" sqref="A38:J39"/>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29"/>
    <dataValidation allowBlank="1" showInputMessage="1" showErrorMessage="1" prompt="Nombre del indicador" sqref="B28:B29"/>
    <dataValidation allowBlank="1" showInputMessage="1" showErrorMessage="1" prompt="Meta anual del indicador" sqref="C28:C29 E28"/>
    <dataValidation allowBlank="1" showInputMessage="1" showErrorMessage="1" prompt="Monto presupuestado para el producto" sqref="D28:D29 F28:F29"/>
    <dataValidation allowBlank="1" showInputMessage="1" showErrorMessage="1" prompt="Meta alcanzada en el trimestre" sqref="G28:G29"/>
    <dataValidation allowBlank="1" showInputMessage="1" showErrorMessage="1" prompt="Monto ejecutado en el trimestre" sqref="H28:H29"/>
  </dataValidations>
  <pageMargins left="0.72" right="0.82" top="0.74803149606299213" bottom="0.11811023622047245" header="0.31496062992125984" footer="0.31496062992125984"/>
  <pageSetup scale="60"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Evaluación  T2 2025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2025-07-17T16:17:01Z</dcterms:modified>
</cp:coreProperties>
</file>