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RZO\"/>
    </mc:Choice>
  </mc:AlternateContent>
  <bookViews>
    <workbookView xWindow="0" yWindow="0" windowWidth="20490" windowHeight="7230"/>
  </bookViews>
  <sheets>
    <sheet name="Hoja2" sheetId="2" r:id="rId1"/>
  </sheets>
  <definedNames>
    <definedName name="_xlnm._FilterDatabase" localSheetId="0" hidden="1">Hoja2!$B$11:$I$227</definedName>
    <definedName name="_xlnm.Print_Titles" localSheetId="0">Hoja2!$1:$11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H14" i="2"/>
  <c r="H12" i="2"/>
  <c r="H13" i="2"/>
  <c r="H81" i="2" l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</calcChain>
</file>

<file path=xl/sharedStrings.xml><?xml version="1.0" encoding="utf-8"?>
<sst xmlns="http://schemas.openxmlformats.org/spreadsheetml/2006/main" count="661" uniqueCount="450">
  <si>
    <t>UNIDAD</t>
  </si>
  <si>
    <t>GUALLO Y CARAS</t>
  </si>
  <si>
    <t>GOMAS 12R2205 18PR</t>
  </si>
  <si>
    <t>ABRELATAS MANGO ANTIRESBALO</t>
  </si>
  <si>
    <t>QUEMADORES P-50</t>
  </si>
  <si>
    <t xml:space="preserve">CHAFFING DISH 6 </t>
  </si>
  <si>
    <t>MARCADORES PERMANENTES GRUESOS</t>
  </si>
  <si>
    <t xml:space="preserve">BOTELLONES DE AGUA VACIOS </t>
  </si>
  <si>
    <t>SOLICITUD  DE VACACIONES</t>
  </si>
  <si>
    <t>MANGUERA FLEXIBLE 3/8 CAMPANA 3 OIES DE LARGO</t>
  </si>
  <si>
    <t>MANIFOR P50 (PARA QUEMADORES</t>
  </si>
  <si>
    <t>TINTA CANON G-10 NEGRA</t>
  </si>
  <si>
    <t>CHAFIND DISK COLADORES</t>
  </si>
  <si>
    <t>ARCHIVO ACORDEON</t>
  </si>
  <si>
    <t>TALONARIO SALIDA DE COMIDA</t>
  </si>
  <si>
    <t>CLIPS BILLETEROS GRANDES</t>
  </si>
  <si>
    <t xml:space="preserve">COOLANT  </t>
  </si>
  <si>
    <t>GALONES</t>
  </si>
  <si>
    <t>TONER HP NEGRO 202 A</t>
  </si>
  <si>
    <t>TONER HP AZUL 202 A</t>
  </si>
  <si>
    <t>TONER HP MAGENTA 202 A</t>
  </si>
  <si>
    <t xml:space="preserve"> RESUMEN REPORTE DIARIO DE PRODUCCION</t>
  </si>
  <si>
    <t>TALONARIOS DE SALIDA DE SUB-ALMACEN</t>
  </si>
  <si>
    <t xml:space="preserve">LLENADO BOTELLONES 5 GLS </t>
  </si>
  <si>
    <t>BROCHA 3</t>
  </si>
  <si>
    <t>BROCHA 2 PULG</t>
  </si>
  <si>
    <t xml:space="preserve"> TAPON TANQUE GASOIL</t>
  </si>
  <si>
    <t>ROLO</t>
  </si>
  <si>
    <t>GOMA 265/60R18</t>
  </si>
  <si>
    <t>GOMA 750-R 16-</t>
  </si>
  <si>
    <t>TONER AMARILLO HP 204 A NO USAR</t>
  </si>
  <si>
    <t xml:space="preserve"> TINTA  CANON GI-10 AZUL</t>
  </si>
  <si>
    <t xml:space="preserve"> TINTA CANON GI-10 AMARILLA</t>
  </si>
  <si>
    <t xml:space="preserve"> TINTA CANON GI-10 MAGENTA</t>
  </si>
  <si>
    <t>BRILLO GORDO INOXIDABLE</t>
  </si>
  <si>
    <t>MACHETE CURVADO 12 PULG</t>
  </si>
  <si>
    <t>ANGULARES 2X20 DE 1/8HN</t>
  </si>
  <si>
    <t>GUANTE DE TELA Y GOMA</t>
  </si>
  <si>
    <t>PAR</t>
  </si>
  <si>
    <t>CUBIERTA  PLATICA PARA ENCUADERNAR</t>
  </si>
  <si>
    <t>ACEITE 5W 30 DE 1/4</t>
  </si>
  <si>
    <t>BARRA EXTENSION PARA PINTAR</t>
  </si>
  <si>
    <t>PAQUETES</t>
  </si>
  <si>
    <t>GALON</t>
  </si>
  <si>
    <t>1073742499</t>
  </si>
  <si>
    <t>1073742500</t>
  </si>
  <si>
    <t>ESPATULA DE LIMPIEZA</t>
  </si>
  <si>
    <t>1073742501</t>
  </si>
  <si>
    <t>HACHA</t>
  </si>
  <si>
    <t>1073742507</t>
  </si>
  <si>
    <t>1073742510</t>
  </si>
  <si>
    <t>1073742511</t>
  </si>
  <si>
    <t xml:space="preserve">CEPILLO DE ALAMBRE </t>
  </si>
  <si>
    <t>1073742512</t>
  </si>
  <si>
    <t>CUTTING BOARDS (TABLA DE PICAR)</t>
  </si>
  <si>
    <t>1073742522</t>
  </si>
  <si>
    <t>ESTUFA ELECTRICA 2 HORN</t>
  </si>
  <si>
    <t>1073742524</t>
  </si>
  <si>
    <t>CAMPANA EN ACERO INOX. 48X72X24</t>
  </si>
  <si>
    <t>1073742540</t>
  </si>
  <si>
    <t>TAPE VINYL 3M</t>
  </si>
  <si>
    <t>1073742542</t>
  </si>
  <si>
    <t>TORNILLO DIABLITO 8X1</t>
  </si>
  <si>
    <t>1073742554</t>
  </si>
  <si>
    <t>BATERIA 17/12 CON POLO</t>
  </si>
  <si>
    <t>1073742555</t>
  </si>
  <si>
    <t>TIJERAS PARA AVES</t>
  </si>
  <si>
    <t>1073742559</t>
  </si>
  <si>
    <t>1073742568</t>
  </si>
  <si>
    <t>1073742570</t>
  </si>
  <si>
    <t>1073742571</t>
  </si>
  <si>
    <t>1073742572</t>
  </si>
  <si>
    <t>1073742576</t>
  </si>
  <si>
    <t>PALA DE ARROZ INOXIDABLE</t>
  </si>
  <si>
    <t>1073742577</t>
  </si>
  <si>
    <t>LIBRETA RAYADA PEQUEÑA</t>
  </si>
  <si>
    <t>1073742578</t>
  </si>
  <si>
    <t>PLATO NO. 6</t>
  </si>
  <si>
    <t>1073742579</t>
  </si>
  <si>
    <t>LIBRETA RAYADA GRANDE</t>
  </si>
  <si>
    <t>1073742580</t>
  </si>
  <si>
    <t>1073742582</t>
  </si>
  <si>
    <t>JABON LIQUIDO</t>
  </si>
  <si>
    <t>1073742584</t>
  </si>
  <si>
    <t>1073742589</t>
  </si>
  <si>
    <t>TONER NEGRO HP CE28 5A NO USAR</t>
  </si>
  <si>
    <t>1073742590</t>
  </si>
  <si>
    <t>1073742591</t>
  </si>
  <si>
    <t>1073742594</t>
  </si>
  <si>
    <t>TANQUE REFRIGERANTE R-22 30 LBS</t>
  </si>
  <si>
    <t>1073742596</t>
  </si>
  <si>
    <t>MANGUERA 3/4 NEGRA DE GAS</t>
  </si>
  <si>
    <t>1073742597</t>
  </si>
  <si>
    <t>TEFLON DE 3/4</t>
  </si>
  <si>
    <t>1073742605</t>
  </si>
  <si>
    <t>FILTRO ROSCA 163-NO USAR</t>
  </si>
  <si>
    <t>1073742606</t>
  </si>
  <si>
    <t>FILTRO ROSCA 083-NO USAR</t>
  </si>
  <si>
    <t>1073742607</t>
  </si>
  <si>
    <t xml:space="preserve">TUERCA CAMPANA REFORZADA 3/8 </t>
  </si>
  <si>
    <t>1073742608</t>
  </si>
  <si>
    <t>TUERCA CAMPANA REFORZADA 5/8</t>
  </si>
  <si>
    <t>1073742609</t>
  </si>
  <si>
    <t xml:space="preserve">VISOR DE 3/8 ROSCA </t>
  </si>
  <si>
    <t>1073742610</t>
  </si>
  <si>
    <t xml:space="preserve">SELLO REDONDO DE OFICINA </t>
  </si>
  <si>
    <t>1073742611</t>
  </si>
  <si>
    <t>CINTA DE 3 ANCHO PARA AIRE</t>
  </si>
  <si>
    <t>1073742612</t>
  </si>
  <si>
    <t>TANQUE REFRIGERANTE R 40</t>
  </si>
  <si>
    <t>1073742614</t>
  </si>
  <si>
    <t>MAGGA</t>
  </si>
  <si>
    <t>1073742616</t>
  </si>
  <si>
    <t>CERRADURAS PARA MUEBLES DE METAL</t>
  </si>
  <si>
    <t>1073742617</t>
  </si>
  <si>
    <t>CONTACTOR DE 40 A-2P 24 V.</t>
  </si>
  <si>
    <t>1073742619</t>
  </si>
  <si>
    <t xml:space="preserve">VARILLAS DE PLATA </t>
  </si>
  <si>
    <t>1073742620</t>
  </si>
  <si>
    <t>FILTRO 3/8 ROSCA 163-NO USAR</t>
  </si>
  <si>
    <t>1073742621</t>
  </si>
  <si>
    <t>TUBERIA FLEXIBLE DE COBRE 3/8 ( PIES )</t>
  </si>
  <si>
    <t>1073742622</t>
  </si>
  <si>
    <t xml:space="preserve">TEIPI ELECTRICO 23 3M GOMA </t>
  </si>
  <si>
    <t>1073742623</t>
  </si>
  <si>
    <t>TIME DELAY</t>
  </si>
  <si>
    <t>1073742625</t>
  </si>
  <si>
    <t>CAJA DE TUBO 18 WA LED</t>
  </si>
  <si>
    <t>1073742626</t>
  </si>
  <si>
    <t>CAJA DE TUBOS DE 09 WA LED</t>
  </si>
  <si>
    <t>1073742627</t>
  </si>
  <si>
    <t>1073742630</t>
  </si>
  <si>
    <t>GOMA DE AGUA</t>
  </si>
  <si>
    <t>1073742634</t>
  </si>
  <si>
    <t>1073742635</t>
  </si>
  <si>
    <t>1073742636</t>
  </si>
  <si>
    <t>1073742637</t>
  </si>
  <si>
    <t>1073742638</t>
  </si>
  <si>
    <t>FUNDA NO. 5</t>
  </si>
  <si>
    <t>1073742639</t>
  </si>
  <si>
    <t>CINTA ZEBRA ZC 300</t>
  </si>
  <si>
    <t>1073742640</t>
  </si>
  <si>
    <t>LONA 16X 20</t>
  </si>
  <si>
    <t>1073742644</t>
  </si>
  <si>
    <t>1073742645</t>
  </si>
  <si>
    <t>1073742646</t>
  </si>
  <si>
    <t>1073742650</t>
  </si>
  <si>
    <t>1073742651</t>
  </si>
  <si>
    <t>PAPEL CONTINUO PARA FACTURAS 9.5 X 11</t>
  </si>
  <si>
    <t>1073742652</t>
  </si>
  <si>
    <t>CARTUCHO IMPRESORA PARA CARNET ZEBRA ZC300 A COLOR NO USAR</t>
  </si>
  <si>
    <t>1073742653</t>
  </si>
  <si>
    <t>TINTA DE BOTELLONES GL-10 PGK</t>
  </si>
  <si>
    <t>1073742657</t>
  </si>
  <si>
    <t>PINTURA TRAFICO AMARILLO 103</t>
  </si>
  <si>
    <t>1073742658</t>
  </si>
  <si>
    <t>TORNILLO DE CARVAJAL</t>
  </si>
  <si>
    <t>1073742661</t>
  </si>
  <si>
    <t>TUERCAS</t>
  </si>
  <si>
    <t>1073742663</t>
  </si>
  <si>
    <t>TONER HP NEGRO 410 A</t>
  </si>
  <si>
    <t>1073742669</t>
  </si>
  <si>
    <t>1073742670</t>
  </si>
  <si>
    <t>ARANDELAS</t>
  </si>
  <si>
    <t>1073742672</t>
  </si>
  <si>
    <t>TORNILLO DE CARVAJER</t>
  </si>
  <si>
    <t>1073742674</t>
  </si>
  <si>
    <t>PRO ACRILICA SEMIGLOSS VERDE CIELO 5 GLS</t>
  </si>
  <si>
    <t>1073742675</t>
  </si>
  <si>
    <t>1073742678</t>
  </si>
  <si>
    <t>PROLINE ESPATULA PLASTICA 2 PULG</t>
  </si>
  <si>
    <t>1073742679</t>
  </si>
  <si>
    <t>PINCEL DE 1/4</t>
  </si>
  <si>
    <t>1073742680</t>
  </si>
  <si>
    <t>1073742681</t>
  </si>
  <si>
    <t>PINTURA PRO ACRILICO SEMIGLOSS ENALTECER 84</t>
  </si>
  <si>
    <t>1073742682</t>
  </si>
  <si>
    <t>PORTA ROLO DE 9 REFORSADO P/PINTAR</t>
  </si>
  <si>
    <t>1073742683</t>
  </si>
  <si>
    <t>PRO ACRILICA MATE ORO 16</t>
  </si>
  <si>
    <t>1073742684</t>
  </si>
  <si>
    <t>PRO ACRILICA MATE ICE CREAM</t>
  </si>
  <si>
    <t>1073742685</t>
  </si>
  <si>
    <t>PRO ACRILICA SEMIGLOSS MARMOL</t>
  </si>
  <si>
    <t>1073742686</t>
  </si>
  <si>
    <t>1073742689</t>
  </si>
  <si>
    <t>TONER HP W 2110A NO USAR</t>
  </si>
  <si>
    <t>1073742690</t>
  </si>
  <si>
    <t>SCANNER HP SCANJET PRO 2000 S2</t>
  </si>
  <si>
    <t>1073742692</t>
  </si>
  <si>
    <t>TONER HP CF500A NO USAR</t>
  </si>
  <si>
    <t>1073742693</t>
  </si>
  <si>
    <t>TONER HP CF 501A NO USAR</t>
  </si>
  <si>
    <t>1073742694</t>
  </si>
  <si>
    <t>TONER HP CF 502 A NO USAR</t>
  </si>
  <si>
    <t>1073742695</t>
  </si>
  <si>
    <t>TONER HP  CF 503 A NO USAR</t>
  </si>
  <si>
    <t>1073742696</t>
  </si>
  <si>
    <t>TONER HP W2111 A NO USAR</t>
  </si>
  <si>
    <t>1073742697</t>
  </si>
  <si>
    <t>TONER HP W 2113 A NO USAR</t>
  </si>
  <si>
    <t>1073742698</t>
  </si>
  <si>
    <t>TONER HP CF 510 A NO USAR</t>
  </si>
  <si>
    <t>1073742699</t>
  </si>
  <si>
    <t>TONER HP CF 511 A  NO USAR</t>
  </si>
  <si>
    <t>1073742700</t>
  </si>
  <si>
    <t>TONER HP CF 512 A NO USAR</t>
  </si>
  <si>
    <t>1073742701</t>
  </si>
  <si>
    <t>TONER HP CF 513 A NO USAR</t>
  </si>
  <si>
    <t>1073742702</t>
  </si>
  <si>
    <t>SELLOS GOMIGRAFOS PRE TINTADOS 53 8</t>
  </si>
  <si>
    <t>1073742704</t>
  </si>
  <si>
    <t>TAPE ELECTRICO 23 3M GOMA</t>
  </si>
  <si>
    <t>1073742705</t>
  </si>
  <si>
    <t>FILTRO SECADOR 3/8 ROSCA 163-NO USAR</t>
  </si>
  <si>
    <t>1073742706</t>
  </si>
  <si>
    <t>COBTACTOR 40A-2P-240V</t>
  </si>
  <si>
    <t>1073742707</t>
  </si>
  <si>
    <t>MAPP GAS</t>
  </si>
  <si>
    <t>1073742709</t>
  </si>
  <si>
    <t>VACOCEL DE 3/4</t>
  </si>
  <si>
    <t>1073742710</t>
  </si>
  <si>
    <t>VACOCEL DE 5/8</t>
  </si>
  <si>
    <t>1073742712</t>
  </si>
  <si>
    <t>FILTRO 083 ROSCA-NO USAR</t>
  </si>
  <si>
    <t>1073742713</t>
  </si>
  <si>
    <t>FUNDAS DE TIRRA  DE 12</t>
  </si>
  <si>
    <t>1073742714</t>
  </si>
  <si>
    <t>TUERCAS CAMPANA REFORZADAS 3/8</t>
  </si>
  <si>
    <t>1073742717</t>
  </si>
  <si>
    <t>VISOR DE 5/8 ROSCA</t>
  </si>
  <si>
    <t>1073742718</t>
  </si>
  <si>
    <t>ROLLO DE CINTA DE 3 DE ANCHO NEGRA PARA AIRES</t>
  </si>
  <si>
    <t>1073742719</t>
  </si>
  <si>
    <t>TAPE 3 M</t>
  </si>
  <si>
    <t>1073742720</t>
  </si>
  <si>
    <t>TANQUE REFRIGERANTE R 410</t>
  </si>
  <si>
    <t>1073742721</t>
  </si>
  <si>
    <t>TONER HP W 2112 A NO USAR</t>
  </si>
  <si>
    <t>1073742722</t>
  </si>
  <si>
    <t>TUBOS RIGIDO  DE 3/4 DE COBRE</t>
  </si>
  <si>
    <t>1073742723</t>
  </si>
  <si>
    <t>TUBOS RIGIDOS DE 5/8 DE COBRE</t>
  </si>
  <si>
    <t>1073742724</t>
  </si>
  <si>
    <t>BANDA DE FRENO DE CAMION</t>
  </si>
  <si>
    <t>1073742726</t>
  </si>
  <si>
    <t>BANDA DE FRENO DE CAMIONETA</t>
  </si>
  <si>
    <t>1073742727</t>
  </si>
  <si>
    <t>BOMBILLO DE FAROLES DELANTEROS DE CAMIONETA</t>
  </si>
  <si>
    <t>1073742728</t>
  </si>
  <si>
    <t>BOMBILLO DE FAROLES TRACEROS</t>
  </si>
  <si>
    <t>1073742729</t>
  </si>
  <si>
    <t>FILTRO DE AIRE DE CAMIONES-NO USAR</t>
  </si>
  <si>
    <t>1073742734</t>
  </si>
  <si>
    <t>FILTRO DE ACEITE CAMION-NO USAR</t>
  </si>
  <si>
    <t>1073742735</t>
  </si>
  <si>
    <t>FILTRO DE AIRE CAMIONETA</t>
  </si>
  <si>
    <t>1073742736</t>
  </si>
  <si>
    <t>FILTRO DE ACEITE CAMIONETA</t>
  </si>
  <si>
    <t>1073742737</t>
  </si>
  <si>
    <t>FILTRO DE AIRE DE CAMION-NO USAR</t>
  </si>
  <si>
    <t>1073742739</t>
  </si>
  <si>
    <t>BANDA DE FRENO</t>
  </si>
  <si>
    <t>1073742741</t>
  </si>
  <si>
    <t>DISCO DE CLOCHET DE CAMION</t>
  </si>
  <si>
    <t>1073742744</t>
  </si>
  <si>
    <t>DISCO DE CLOCHET CAMION</t>
  </si>
  <si>
    <t>1073742746</t>
  </si>
  <si>
    <t>ROBELES DE CAMIONETA</t>
  </si>
  <si>
    <t>1073742747</t>
  </si>
  <si>
    <t>1073742750</t>
  </si>
  <si>
    <t>CORREA DE MOTOR</t>
  </si>
  <si>
    <t>1073742751</t>
  </si>
  <si>
    <t>LIQUIDO DE FRENO-NO USAR</t>
  </si>
  <si>
    <t>1073742753</t>
  </si>
  <si>
    <t>TONER HP 202 NO USAR</t>
  </si>
  <si>
    <t>1073742756</t>
  </si>
  <si>
    <t>TONER HP MAGENTA 131 A</t>
  </si>
  <si>
    <t>1073742760</t>
  </si>
  <si>
    <t>TONER HP NEGRO 12 A</t>
  </si>
  <si>
    <t>1073742772</t>
  </si>
  <si>
    <t>DISCO DE CORTE NO. 7</t>
  </si>
  <si>
    <t>1073742778</t>
  </si>
  <si>
    <t>REDUCCION TIPO BUSI DE 3/4 A 1/2</t>
  </si>
  <si>
    <t>1073742779</t>
  </si>
  <si>
    <t xml:space="preserve">EMBOQUILLADOR </t>
  </si>
  <si>
    <t>1073742780</t>
  </si>
  <si>
    <t>MANGUERA DE 3/8</t>
  </si>
  <si>
    <t>1073742781</t>
  </si>
  <si>
    <t>1073742788</t>
  </si>
  <si>
    <t>ESPATULAS</t>
  </si>
  <si>
    <t>1073742793</t>
  </si>
  <si>
    <t>ESPIRALES</t>
  </si>
  <si>
    <t>1073742818</t>
  </si>
  <si>
    <t>PINTURA BLANCA INDUSTRIAL</t>
  </si>
  <si>
    <t>1073742822</t>
  </si>
  <si>
    <t>1073742825</t>
  </si>
  <si>
    <t>1073742833</t>
  </si>
  <si>
    <t>TORNILLOS CARRUAJE GALV. 1/4 X 1</t>
  </si>
  <si>
    <t>1073742845</t>
  </si>
  <si>
    <t>CUBETA</t>
  </si>
  <si>
    <t>1073742848</t>
  </si>
  <si>
    <t>CUBETA PINTURA VERDE CIELO</t>
  </si>
  <si>
    <t>1073742855</t>
  </si>
  <si>
    <t>ESCALERA DE FIBRA TIPO TIJERA DE 6 PIES</t>
  </si>
  <si>
    <t>1073742856</t>
  </si>
  <si>
    <t>ESCALERA DE FIBRA TIPO TIJERA DE 8 PIES</t>
  </si>
  <si>
    <t>1073742864</t>
  </si>
  <si>
    <t>RIBBON 2 MODELO 9416</t>
  </si>
  <si>
    <t>1073742871</t>
  </si>
  <si>
    <t>T-SHIRT DRY FIT BLANCO 3 DISEÑOS TIPO Y LOGO DETRAS</t>
  </si>
  <si>
    <t>1073742876</t>
  </si>
  <si>
    <t>JUNTA DE ENTRONO GRUESA</t>
  </si>
  <si>
    <t>1073742878</t>
  </si>
  <si>
    <t>PVC 32 OZ</t>
  </si>
  <si>
    <t>1073742879</t>
  </si>
  <si>
    <t>VALVULA PARA INODORO COMPLETA</t>
  </si>
  <si>
    <t>1073742882</t>
  </si>
  <si>
    <t>LLAVE ANGULAR SENCILLA 1/2X3/8</t>
  </si>
  <si>
    <t>1073742883</t>
  </si>
  <si>
    <t>BALANCIN</t>
  </si>
  <si>
    <t>1073742884</t>
  </si>
  <si>
    <t>MANGUERA PARA INODORO</t>
  </si>
  <si>
    <t>1073742885</t>
  </si>
  <si>
    <t>DUCHA CUADRADA Y REDONDA</t>
  </si>
  <si>
    <t>1073742887</t>
  </si>
  <si>
    <t>MEZCLADORA PARA LAVAMANOS SENCILLA</t>
  </si>
  <si>
    <t>1073742890</t>
  </si>
  <si>
    <t>LLAVES DE CHORROS 1/1</t>
  </si>
  <si>
    <t>1073742891</t>
  </si>
  <si>
    <t>LLAVE DE CHORRO FRV 3/8</t>
  </si>
  <si>
    <t>1073742897</t>
  </si>
  <si>
    <t>SIERRA PARA CARNE</t>
  </si>
  <si>
    <t>1073742922</t>
  </si>
  <si>
    <t>BASE DE TV DE 32 PG</t>
  </si>
  <si>
    <t>1073742931</t>
  </si>
  <si>
    <t>1073742932</t>
  </si>
  <si>
    <t>1073742933</t>
  </si>
  <si>
    <t>1073742942</t>
  </si>
  <si>
    <t>VALVULA CONTROL IGNICION 24 VOLTIO</t>
  </si>
  <si>
    <t>1073742945</t>
  </si>
  <si>
    <t>LIQUIDO DE FRENOS 12 ONZ -NO USAR</t>
  </si>
  <si>
    <t>POTE</t>
  </si>
  <si>
    <t>1073742947</t>
  </si>
  <si>
    <t>ACEITE PARA TRANSMISION AUTOM. ATF 1/4</t>
  </si>
  <si>
    <t>1073742948</t>
  </si>
  <si>
    <t>COOLANT GALON-NO USAR</t>
  </si>
  <si>
    <t>1073742949</t>
  </si>
  <si>
    <t>AGUA DE BATERIA GALON</t>
  </si>
  <si>
    <t>1073742954</t>
  </si>
  <si>
    <t>1073742955</t>
  </si>
  <si>
    <t>ESPATULA DE METAL PINTURA 3 PULG</t>
  </si>
  <si>
    <t>1073742958</t>
  </si>
  <si>
    <t>FOLDELS ARCHIVO ACORDEON 8 1/2 X 11</t>
  </si>
  <si>
    <t>1073742960</t>
  </si>
  <si>
    <t>1073742961</t>
  </si>
  <si>
    <t>PINTURA ACRILICO BLANCO 00 POPULAR</t>
  </si>
  <si>
    <t>1073742963</t>
  </si>
  <si>
    <t>PINTURA ACRILICO GRIS CLARO POPULAR</t>
  </si>
  <si>
    <t>1073742964</t>
  </si>
  <si>
    <t>PINTURA FENDIR POWER RIDE</t>
  </si>
  <si>
    <t>1073742966</t>
  </si>
  <si>
    <t>PINTURA POPULAR ENALTECER 84</t>
  </si>
  <si>
    <t>1073742967</t>
  </si>
  <si>
    <t>PINTURA POPULAR ICE CREAM</t>
  </si>
  <si>
    <t>1073742969</t>
  </si>
  <si>
    <t>PINTURA POPULAR ORO 16</t>
  </si>
  <si>
    <t>1073742971</t>
  </si>
  <si>
    <t>TONER HP AMARILLO 131 A</t>
  </si>
  <si>
    <t>1073742984</t>
  </si>
  <si>
    <t>GUANTES QUIRURGICOS</t>
  </si>
  <si>
    <t>1073742998</t>
  </si>
  <si>
    <t>TARUGO PLOMO 5/16X1/2 LARGO</t>
  </si>
  <si>
    <t>1073743007</t>
  </si>
  <si>
    <t>1073743012</t>
  </si>
  <si>
    <t>TELAR 6 X 12 MTS</t>
  </si>
  <si>
    <t>1073743013</t>
  </si>
  <si>
    <t>CARRITOS DE CARGA DE 4 RUEDAS</t>
  </si>
  <si>
    <t>1073743014</t>
  </si>
  <si>
    <t>ALAMBRE NO. 4 16 MM</t>
  </si>
  <si>
    <t>1073743015</t>
  </si>
  <si>
    <t>GRAPA UNISTRON 2" TOPAZ</t>
  </si>
  <si>
    <t>1073743016</t>
  </si>
  <si>
    <t>CONECTOR SENC. T/SILLA NO. 2/0</t>
  </si>
  <si>
    <t>1073743017</t>
  </si>
  <si>
    <t>FESTIN DE 1/4 NPT A 3/8 CAMPANA</t>
  </si>
  <si>
    <t>1073743018</t>
  </si>
  <si>
    <t>BARRENA DE 3/32 DE COBALTO</t>
  </si>
  <si>
    <t>1073743021</t>
  </si>
  <si>
    <t>LONAS 30 X 60 PIES</t>
  </si>
  <si>
    <t>1073743022</t>
  </si>
  <si>
    <t>LONAS 24 X 36</t>
  </si>
  <si>
    <t>1073743023</t>
  </si>
  <si>
    <t>LONAS 14 X 18 PIES</t>
  </si>
  <si>
    <t>1073743025</t>
  </si>
  <si>
    <t>TONER HP AZUL 206 X</t>
  </si>
  <si>
    <t>1073743028</t>
  </si>
  <si>
    <t>1073743030</t>
  </si>
  <si>
    <t>1073743039</t>
  </si>
  <si>
    <t>NIPLE HIERRO NEGRO SCH40 DE 3/4"X 2" ( NO USAR )</t>
  </si>
  <si>
    <t>1073743082</t>
  </si>
  <si>
    <t>FILTRO DE GASOIL PARA CAMIONETA CHEVROLET COLORADO 2018</t>
  </si>
  <si>
    <t>1073743092</t>
  </si>
  <si>
    <t>BOTELLAS DE AGUA 16 ONZAS</t>
  </si>
  <si>
    <t>1073743093</t>
  </si>
  <si>
    <t>FILTRO DE ACEITE PARA CAMION DAIHATSU 2009</t>
  </si>
  <si>
    <t>1073743094</t>
  </si>
  <si>
    <t>FILTRO DE GASOIL PARA CAMION DAHAITSU 2009</t>
  </si>
  <si>
    <t>1073743095</t>
  </si>
  <si>
    <t>1073743098</t>
  </si>
  <si>
    <t>FILTRO DE GASOIL PARA CAMION DAIHATSU 2009</t>
  </si>
  <si>
    <t>1073743099</t>
  </si>
  <si>
    <t>FILTRO DE GASOIL PARA CAMIONETA NISSAN FRONTIER 2009</t>
  </si>
  <si>
    <t>1073743100</t>
  </si>
  <si>
    <t>FILTRO DE GASOIL PARA CAMIONETA NISSAN FRONTIER 2017</t>
  </si>
  <si>
    <t>1073743101</t>
  </si>
  <si>
    <t>FILTRO DE GASOIL CAMION ISUZU 2014</t>
  </si>
  <si>
    <t>1073743102</t>
  </si>
  <si>
    <t>FILTRO DE ACEITE PARA CAMION ISUZU 2014</t>
  </si>
  <si>
    <t>1073743104</t>
  </si>
  <si>
    <t>FILTRO DE AIRE PARA CAMION  DAIHATSU 2009</t>
  </si>
  <si>
    <t>1073743108</t>
  </si>
  <si>
    <t>FILTRO DE AIRE PARA CAMION HINO 2010</t>
  </si>
  <si>
    <t>1073743109</t>
  </si>
  <si>
    <t>FILTRO DE AIRE CAMION MITSUBISHI CANTIER 2013</t>
  </si>
  <si>
    <t>1073743110</t>
  </si>
  <si>
    <t>FILTRO DE AIRE CAMION ISUZU 2014</t>
  </si>
  <si>
    <t>1073742978</t>
  </si>
  <si>
    <t>ESPIRALES 5/8 TRANSPARENTE</t>
  </si>
  <si>
    <t>1073743242</t>
  </si>
  <si>
    <t>BATERIA 17/12</t>
  </si>
  <si>
    <t>FECHA ADQUISICION</t>
  </si>
  <si>
    <t>FECHA REGISTRO</t>
  </si>
  <si>
    <t>CODIGO</t>
  </si>
  <si>
    <t>PRODUCTOS</t>
  </si>
  <si>
    <t>UNID MEDIDA</t>
  </si>
  <si>
    <t>PRECIO UNITARIO</t>
  </si>
  <si>
    <t>TOTAL</t>
  </si>
  <si>
    <t>CANTIDAD</t>
  </si>
  <si>
    <t xml:space="preserve">COMEDORES ECONOMICOS DEL ESTADO </t>
  </si>
  <si>
    <t xml:space="preserve">INVENTARIO ALMACEN SUMINISTRO </t>
  </si>
  <si>
    <t>1ER TRIMESTRE 2025</t>
  </si>
  <si>
    <t>CO01</t>
  </si>
  <si>
    <t>CO02</t>
  </si>
  <si>
    <t>CO03</t>
  </si>
  <si>
    <t>GASOLINA</t>
  </si>
  <si>
    <t>GASOIL</t>
  </si>
  <si>
    <t>GAS GLP</t>
  </si>
  <si>
    <t>Lic. Ruth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</si>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</sst>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2" xfId="0" applyFill="1" applyBorder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0" fillId="0" borderId="2" xfId="0" applyNumberForma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14" fontId="0" fillId="0" borderId="2" xfId="0" applyNumberFormat="1" applyBorder="1"/>
    <xf numFmtId="14" fontId="0" fillId="0" borderId="2" xfId="0" applyNumberFormat="1" applyFill="1" applyBorder="1"/>
    <xf numFmtId="14" fontId="0" fillId="0" borderId="1" xfId="0" applyNumberFormat="1" applyBorder="1"/>
    <xf numFmtId="4" fontId="0" fillId="0" borderId="3" xfId="0" applyNumberFormat="1" applyBorder="1" applyAlignment="1">
      <alignment horizontal="right"/>
    </xf>
    <xf numFmtId="14" fontId="0" fillId="0" borderId="1" xfId="0" applyNumberFormat="1" applyFill="1" applyBorder="1"/>
    <xf numFmtId="4" fontId="0" fillId="0" borderId="3" xfId="0" applyNumberFormat="1" applyFill="1" applyBorder="1" applyAlignment="1">
      <alignment horizontal="right"/>
    </xf>
    <xf numFmtId="14" fontId="0" fillId="0" borderId="7" xfId="0" applyNumberFormat="1" applyFill="1" applyBorder="1"/>
    <xf numFmtId="14" fontId="0" fillId="0" borderId="8" xfId="0" applyNumberFormat="1" applyFill="1" applyBorder="1"/>
    <xf numFmtId="0" fontId="0" fillId="0" borderId="8" xfId="0" applyFill="1" applyBorder="1"/>
    <xf numFmtId="4" fontId="0" fillId="0" borderId="8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14" fontId="0" fillId="0" borderId="4" xfId="0" applyNumberFormat="1" applyBorder="1"/>
    <xf numFmtId="14" fontId="0" fillId="0" borderId="5" xfId="0" applyNumberFormat="1" applyFill="1" applyBorder="1"/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1</xdr:row>
      <xdr:rowOff>38101</xdr:rowOff>
    </xdr:from>
    <xdr:to>
      <xdr:col>6</xdr:col>
      <xdr:colOff>114300</xdr:colOff>
      <xdr:row>5</xdr:row>
      <xdr:rowOff>146873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1C9C0AC1-35E4-48DA-B9F8-F7493CE8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38126"/>
          <a:ext cx="1609725" cy="908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240</xdr:row>
      <xdr:rowOff>142875</xdr:rowOff>
    </xdr:from>
    <xdr:to>
      <xdr:col>8</xdr:col>
      <xdr:colOff>695326</xdr:colOff>
      <xdr:row>245</xdr:row>
      <xdr:rowOff>142875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46462950"/>
          <a:ext cx="618172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5"/>
  <sheetViews>
    <sheetView tabSelected="1" workbookViewId="0">
      <selection activeCell="M11" sqref="M11"/>
    </sheetView>
  </sheetViews>
  <sheetFormatPr baseColWidth="10" defaultRowHeight="15" x14ac:dyDescent="0.25"/>
  <cols>
    <col min="1" max="1" width="2.5703125" customWidth="1"/>
    <col min="3" max="3" width="10.42578125" customWidth="1"/>
    <col min="4" max="4" width="10" customWidth="1"/>
    <col min="5" max="5" width="15.5703125" customWidth="1"/>
    <col min="7" max="7" width="12.7109375" style="19" customWidth="1"/>
    <col min="8" max="9" width="11.42578125" style="19"/>
    <col min="10" max="10" width="2.5703125" customWidth="1"/>
  </cols>
  <sheetData>
    <row r="1" spans="2:9" ht="15.75" x14ac:dyDescent="0.25">
      <c r="B1" s="6"/>
      <c r="C1" s="6"/>
      <c r="D1" s="7"/>
      <c r="E1" s="6"/>
      <c r="F1" s="7"/>
      <c r="G1" s="20"/>
    </row>
    <row r="2" spans="2:9" ht="15.75" x14ac:dyDescent="0.25">
      <c r="B2" s="6"/>
      <c r="C2" s="6"/>
      <c r="D2" s="7"/>
      <c r="E2" s="6"/>
      <c r="F2" s="7"/>
      <c r="G2" s="20"/>
    </row>
    <row r="3" spans="2:9" ht="15.75" x14ac:dyDescent="0.25">
      <c r="B3" s="6"/>
      <c r="C3" s="6"/>
      <c r="D3" s="7"/>
      <c r="E3" s="6"/>
      <c r="F3" s="7"/>
      <c r="G3" s="20"/>
    </row>
    <row r="4" spans="2:9" ht="15.75" x14ac:dyDescent="0.25">
      <c r="B4" s="6"/>
      <c r="C4" s="6"/>
      <c r="D4" s="7"/>
      <c r="E4" s="6"/>
      <c r="F4" s="7"/>
      <c r="G4" s="20"/>
    </row>
    <row r="5" spans="2:9" ht="15.75" x14ac:dyDescent="0.25">
      <c r="B5" s="8"/>
      <c r="C5" s="8"/>
      <c r="D5" s="8"/>
      <c r="E5" s="8"/>
      <c r="F5" s="8"/>
      <c r="G5" s="8"/>
    </row>
    <row r="6" spans="2:9" ht="15.75" x14ac:dyDescent="0.25">
      <c r="B6" s="9"/>
      <c r="C6" s="9"/>
      <c r="D6" s="10"/>
      <c r="E6" s="9"/>
      <c r="F6" s="9"/>
      <c r="G6" s="20"/>
    </row>
    <row r="7" spans="2:9" ht="18.75" x14ac:dyDescent="0.3">
      <c r="B7" s="11" t="s">
        <v>439</v>
      </c>
      <c r="C7" s="11"/>
      <c r="D7" s="11"/>
      <c r="E7" s="11"/>
      <c r="F7" s="11"/>
      <c r="G7" s="11"/>
      <c r="H7" s="11"/>
      <c r="I7" s="11"/>
    </row>
    <row r="8" spans="2:9" x14ac:dyDescent="0.25">
      <c r="B8" s="12" t="s">
        <v>440</v>
      </c>
      <c r="C8" s="12"/>
      <c r="D8" s="12"/>
      <c r="E8" s="12"/>
      <c r="F8" s="12"/>
      <c r="G8" s="12"/>
      <c r="H8" s="12"/>
      <c r="I8" s="12"/>
    </row>
    <row r="9" spans="2:9" x14ac:dyDescent="0.25">
      <c r="B9" s="13" t="s">
        <v>441</v>
      </c>
      <c r="C9" s="13"/>
      <c r="D9" s="13"/>
      <c r="E9" s="13"/>
      <c r="F9" s="13"/>
      <c r="G9" s="13"/>
      <c r="H9" s="13"/>
      <c r="I9" s="13"/>
    </row>
    <row r="10" spans="2:9" ht="15.75" thickBot="1" x14ac:dyDescent="0.3">
      <c r="B10" s="14"/>
      <c r="C10" s="14"/>
      <c r="D10" s="14"/>
      <c r="E10" s="14"/>
      <c r="F10" s="14"/>
      <c r="G10" s="21"/>
      <c r="H10" s="21"/>
      <c r="I10" s="21"/>
    </row>
    <row r="11" spans="2:9" ht="26.25" thickBot="1" x14ac:dyDescent="0.3">
      <c r="B11" s="37" t="s">
        <v>431</v>
      </c>
      <c r="C11" s="38" t="s">
        <v>432</v>
      </c>
      <c r="D11" s="38" t="s">
        <v>433</v>
      </c>
      <c r="E11" s="39" t="s">
        <v>434</v>
      </c>
      <c r="F11" s="40" t="s">
        <v>435</v>
      </c>
      <c r="G11" s="41" t="s">
        <v>436</v>
      </c>
      <c r="H11" s="41" t="s">
        <v>437</v>
      </c>
      <c r="I11" s="42" t="s">
        <v>438</v>
      </c>
    </row>
    <row r="12" spans="2:9" x14ac:dyDescent="0.25">
      <c r="B12" s="33">
        <v>45747</v>
      </c>
      <c r="C12" s="34">
        <f>+B12</f>
        <v>45747</v>
      </c>
      <c r="D12" s="2" t="s">
        <v>442</v>
      </c>
      <c r="E12" s="2" t="s">
        <v>445</v>
      </c>
      <c r="F12" s="2" t="s">
        <v>43</v>
      </c>
      <c r="G12" s="35">
        <v>272.5</v>
      </c>
      <c r="H12" s="35">
        <f>+I12*G12</f>
        <v>4460552.5</v>
      </c>
      <c r="I12" s="36">
        <v>16369</v>
      </c>
    </row>
    <row r="13" spans="2:9" x14ac:dyDescent="0.25">
      <c r="B13" s="24">
        <v>45747</v>
      </c>
      <c r="C13" s="22">
        <v>45747</v>
      </c>
      <c r="D13" s="1" t="s">
        <v>443</v>
      </c>
      <c r="E13" s="1" t="s">
        <v>446</v>
      </c>
      <c r="F13" s="1" t="s">
        <v>43</v>
      </c>
      <c r="G13" s="18">
        <v>221.6</v>
      </c>
      <c r="H13" s="18">
        <f>+I13*G13</f>
        <v>575273.6</v>
      </c>
      <c r="I13" s="25">
        <v>2596</v>
      </c>
    </row>
    <row r="14" spans="2:9" x14ac:dyDescent="0.25">
      <c r="B14" s="24">
        <v>45747</v>
      </c>
      <c r="C14" s="22">
        <v>45747</v>
      </c>
      <c r="D14" s="1" t="s">
        <v>444</v>
      </c>
      <c r="E14" s="1" t="s">
        <v>447</v>
      </c>
      <c r="F14" s="1" t="s">
        <v>43</v>
      </c>
      <c r="G14" s="18">
        <v>132.6</v>
      </c>
      <c r="H14" s="18">
        <f>+I14*G14</f>
        <v>3541348.1999999997</v>
      </c>
      <c r="I14" s="25">
        <v>26707</v>
      </c>
    </row>
    <row r="15" spans="2:9" x14ac:dyDescent="0.25">
      <c r="B15" s="26">
        <v>45746</v>
      </c>
      <c r="C15" s="23">
        <f>+B15</f>
        <v>45746</v>
      </c>
      <c r="D15" s="3" t="s">
        <v>397</v>
      </c>
      <c r="E15" s="3" t="s">
        <v>39</v>
      </c>
      <c r="F15" s="3" t="s">
        <v>38</v>
      </c>
      <c r="G15" s="15">
        <v>49.1666666666666</v>
      </c>
      <c r="H15" s="15">
        <f>+G15*I15</f>
        <v>688.33333333333235</v>
      </c>
      <c r="I15" s="27">
        <v>14</v>
      </c>
    </row>
    <row r="16" spans="2:9" x14ac:dyDescent="0.25">
      <c r="B16" s="26">
        <v>45746</v>
      </c>
      <c r="C16" s="23">
        <f>+B16</f>
        <v>45746</v>
      </c>
      <c r="D16" s="3" t="s">
        <v>398</v>
      </c>
      <c r="E16" s="3" t="s">
        <v>399</v>
      </c>
      <c r="F16" s="3" t="s">
        <v>0</v>
      </c>
      <c r="G16" s="15">
        <v>123.9</v>
      </c>
      <c r="H16" s="15">
        <f>+G16*I16</f>
        <v>867.30000000000007</v>
      </c>
      <c r="I16" s="27">
        <v>7</v>
      </c>
    </row>
    <row r="17" spans="2:9" x14ac:dyDescent="0.25">
      <c r="B17" s="26">
        <v>45746</v>
      </c>
      <c r="C17" s="23">
        <f>+B17</f>
        <v>45746</v>
      </c>
      <c r="D17" s="3" t="s">
        <v>400</v>
      </c>
      <c r="E17" s="3" t="s">
        <v>401</v>
      </c>
      <c r="F17" s="3" t="s">
        <v>0</v>
      </c>
      <c r="G17" s="15">
        <v>3835</v>
      </c>
      <c r="H17" s="15">
        <f>+G17*I17</f>
        <v>23010</v>
      </c>
      <c r="I17" s="27">
        <v>6</v>
      </c>
    </row>
    <row r="18" spans="2:9" x14ac:dyDescent="0.25">
      <c r="B18" s="26">
        <v>45746</v>
      </c>
      <c r="C18" s="23">
        <f>+B18</f>
        <v>45746</v>
      </c>
      <c r="D18" s="3" t="s">
        <v>402</v>
      </c>
      <c r="E18" s="3" t="s">
        <v>403</v>
      </c>
      <c r="F18" s="3" t="s">
        <v>0</v>
      </c>
      <c r="G18" s="15">
        <v>172.55</v>
      </c>
      <c r="H18" s="15">
        <f>+G18*I18</f>
        <v>647235.05000000005</v>
      </c>
      <c r="I18" s="27">
        <v>3751</v>
      </c>
    </row>
    <row r="19" spans="2:9" x14ac:dyDescent="0.25">
      <c r="B19" s="26">
        <v>45746</v>
      </c>
      <c r="C19" s="23">
        <f>+B19</f>
        <v>45746</v>
      </c>
      <c r="D19" s="3" t="s">
        <v>404</v>
      </c>
      <c r="E19" s="3" t="s">
        <v>405</v>
      </c>
      <c r="F19" s="3" t="s">
        <v>0</v>
      </c>
      <c r="G19" s="15">
        <v>318.60000000000002</v>
      </c>
      <c r="H19" s="15">
        <f>+G19*I19</f>
        <v>2230.2000000000003</v>
      </c>
      <c r="I19" s="27">
        <v>7</v>
      </c>
    </row>
    <row r="20" spans="2:9" x14ac:dyDescent="0.25">
      <c r="B20" s="26">
        <v>45746</v>
      </c>
      <c r="C20" s="23">
        <f>+B20</f>
        <v>45746</v>
      </c>
      <c r="D20" s="3" t="s">
        <v>406</v>
      </c>
      <c r="E20" s="3" t="s">
        <v>407</v>
      </c>
      <c r="F20" s="3" t="s">
        <v>0</v>
      </c>
      <c r="G20" s="15">
        <v>3835</v>
      </c>
      <c r="H20" s="15">
        <f>+G20*I20</f>
        <v>38350</v>
      </c>
      <c r="I20" s="27">
        <v>10</v>
      </c>
    </row>
    <row r="21" spans="2:9" x14ac:dyDescent="0.25">
      <c r="B21" s="26">
        <v>45746</v>
      </c>
      <c r="C21" s="23">
        <f>+B21</f>
        <v>45746</v>
      </c>
      <c r="D21" s="3" t="s">
        <v>408</v>
      </c>
      <c r="E21" s="3" t="s">
        <v>40</v>
      </c>
      <c r="F21" s="3" t="s">
        <v>0</v>
      </c>
      <c r="G21" s="15">
        <v>300.80559999999997</v>
      </c>
      <c r="H21" s="15">
        <f>+G21*I21</f>
        <v>18048.335999999999</v>
      </c>
      <c r="I21" s="27">
        <v>60</v>
      </c>
    </row>
    <row r="22" spans="2:9" x14ac:dyDescent="0.25">
      <c r="B22" s="26">
        <v>45746</v>
      </c>
      <c r="C22" s="23">
        <f>+B22</f>
        <v>45746</v>
      </c>
      <c r="D22" s="3" t="s">
        <v>409</v>
      </c>
      <c r="E22" s="3" t="s">
        <v>410</v>
      </c>
      <c r="F22" s="3" t="s">
        <v>0</v>
      </c>
      <c r="G22" s="15">
        <v>3835</v>
      </c>
      <c r="H22" s="15">
        <f>+G22*I22</f>
        <v>38350</v>
      </c>
      <c r="I22" s="27">
        <v>10</v>
      </c>
    </row>
    <row r="23" spans="2:9" x14ac:dyDescent="0.25">
      <c r="B23" s="26">
        <v>45746</v>
      </c>
      <c r="C23" s="23">
        <f>+B23</f>
        <v>45746</v>
      </c>
      <c r="D23" s="3" t="s">
        <v>411</v>
      </c>
      <c r="E23" s="3" t="s">
        <v>412</v>
      </c>
      <c r="F23" s="3" t="s">
        <v>0</v>
      </c>
      <c r="G23" s="15">
        <v>722.16</v>
      </c>
      <c r="H23" s="15">
        <f>+G23*I23</f>
        <v>7221.5999999999995</v>
      </c>
      <c r="I23" s="27">
        <v>10</v>
      </c>
    </row>
    <row r="24" spans="2:9" x14ac:dyDescent="0.25">
      <c r="B24" s="26">
        <v>45746</v>
      </c>
      <c r="C24" s="23">
        <f>+B24</f>
        <v>45746</v>
      </c>
      <c r="D24" s="3" t="s">
        <v>413</v>
      </c>
      <c r="E24" s="3" t="s">
        <v>414</v>
      </c>
      <c r="F24" s="3" t="s">
        <v>0</v>
      </c>
      <c r="G24" s="15">
        <v>722.16</v>
      </c>
      <c r="H24" s="15">
        <f>+G24*I24</f>
        <v>7221.5999999999995</v>
      </c>
      <c r="I24" s="27">
        <v>10</v>
      </c>
    </row>
    <row r="25" spans="2:9" x14ac:dyDescent="0.25">
      <c r="B25" s="26">
        <v>45746</v>
      </c>
      <c r="C25" s="23">
        <f>+B25</f>
        <v>45746</v>
      </c>
      <c r="D25" s="3" t="s">
        <v>415</v>
      </c>
      <c r="E25" s="3" t="s">
        <v>416</v>
      </c>
      <c r="F25" s="3" t="s">
        <v>0</v>
      </c>
      <c r="G25" s="15">
        <v>490.88</v>
      </c>
      <c r="H25" s="15">
        <f>+G25*I25</f>
        <v>981.76</v>
      </c>
      <c r="I25" s="27">
        <v>2</v>
      </c>
    </row>
    <row r="26" spans="2:9" x14ac:dyDescent="0.25">
      <c r="B26" s="26">
        <v>45746</v>
      </c>
      <c r="C26" s="23">
        <f>+B26</f>
        <v>45746</v>
      </c>
      <c r="D26" s="3" t="s">
        <v>417</v>
      </c>
      <c r="E26" s="3" t="s">
        <v>418</v>
      </c>
      <c r="F26" s="3" t="s">
        <v>0</v>
      </c>
      <c r="G26" s="15">
        <v>490.88</v>
      </c>
      <c r="H26" s="15">
        <f>+G26*I26</f>
        <v>4908.8</v>
      </c>
      <c r="I26" s="27">
        <v>10</v>
      </c>
    </row>
    <row r="27" spans="2:9" x14ac:dyDescent="0.25">
      <c r="B27" s="26">
        <v>45746</v>
      </c>
      <c r="C27" s="23">
        <f>+B27</f>
        <v>45746</v>
      </c>
      <c r="D27" s="3" t="s">
        <v>419</v>
      </c>
      <c r="E27" s="3" t="s">
        <v>420</v>
      </c>
      <c r="F27" s="3" t="s">
        <v>0</v>
      </c>
      <c r="G27" s="15">
        <v>2102.7600000000002</v>
      </c>
      <c r="H27" s="15">
        <f>+G27*I27</f>
        <v>10513.800000000001</v>
      </c>
      <c r="I27" s="27">
        <v>5</v>
      </c>
    </row>
    <row r="28" spans="2:9" x14ac:dyDescent="0.25">
      <c r="B28" s="26">
        <v>45746</v>
      </c>
      <c r="C28" s="23">
        <f>+B28</f>
        <v>45746</v>
      </c>
      <c r="D28" s="3" t="s">
        <v>421</v>
      </c>
      <c r="E28" s="3" t="s">
        <v>422</v>
      </c>
      <c r="F28" s="3" t="s">
        <v>0</v>
      </c>
      <c r="G28" s="15">
        <v>1439.6</v>
      </c>
      <c r="H28" s="15">
        <f>+G28*I28</f>
        <v>12956.4</v>
      </c>
      <c r="I28" s="27">
        <v>9</v>
      </c>
    </row>
    <row r="29" spans="2:9" x14ac:dyDescent="0.25">
      <c r="B29" s="26">
        <v>45746</v>
      </c>
      <c r="C29" s="23">
        <f>+B29</f>
        <v>45746</v>
      </c>
      <c r="D29" s="3" t="s">
        <v>423</v>
      </c>
      <c r="E29" s="3" t="s">
        <v>424</v>
      </c>
      <c r="F29" s="3" t="s">
        <v>0</v>
      </c>
      <c r="G29" s="15">
        <v>908.6</v>
      </c>
      <c r="H29" s="15">
        <f>+G29*I29</f>
        <v>7268.8</v>
      </c>
      <c r="I29" s="27">
        <v>8</v>
      </c>
    </row>
    <row r="30" spans="2:9" x14ac:dyDescent="0.25">
      <c r="B30" s="26">
        <v>45746</v>
      </c>
      <c r="C30" s="23">
        <f>+B30</f>
        <v>45746</v>
      </c>
      <c r="D30" s="3" t="s">
        <v>425</v>
      </c>
      <c r="E30" s="3" t="s">
        <v>426</v>
      </c>
      <c r="F30" s="3" t="s">
        <v>0</v>
      </c>
      <c r="G30" s="15">
        <v>2234.92</v>
      </c>
      <c r="H30" s="15">
        <f>+G30*I30</f>
        <v>20114.28</v>
      </c>
      <c r="I30" s="27">
        <v>9</v>
      </c>
    </row>
    <row r="31" spans="2:9" ht="15.75" x14ac:dyDescent="0.25">
      <c r="B31" s="26">
        <v>45746</v>
      </c>
      <c r="C31" s="23">
        <f>+B31</f>
        <v>45746</v>
      </c>
      <c r="D31" s="3" t="s">
        <v>429</v>
      </c>
      <c r="E31" s="3" t="s">
        <v>41</v>
      </c>
      <c r="F31" s="3" t="s">
        <v>0</v>
      </c>
      <c r="G31" s="16">
        <v>448.4</v>
      </c>
      <c r="H31" s="15">
        <f>+G31*I31</f>
        <v>4932.3999999999996</v>
      </c>
      <c r="I31" s="27">
        <v>11</v>
      </c>
    </row>
    <row r="32" spans="2:9" x14ac:dyDescent="0.25">
      <c r="B32" s="26">
        <v>45745</v>
      </c>
      <c r="C32" s="23">
        <f>+B32</f>
        <v>45745</v>
      </c>
      <c r="D32" s="3" t="s">
        <v>355</v>
      </c>
      <c r="E32" s="3" t="s">
        <v>356</v>
      </c>
      <c r="F32" s="3" t="s">
        <v>43</v>
      </c>
      <c r="G32" s="15">
        <v>875.56000000000006</v>
      </c>
      <c r="H32" s="15">
        <f>+G32*I32</f>
        <v>10506.720000000001</v>
      </c>
      <c r="I32" s="27">
        <v>12</v>
      </c>
    </row>
    <row r="33" spans="2:9" x14ac:dyDescent="0.25">
      <c r="B33" s="26">
        <v>45745</v>
      </c>
      <c r="C33" s="23">
        <f>+B33</f>
        <v>45745</v>
      </c>
      <c r="D33" s="3" t="s">
        <v>357</v>
      </c>
      <c r="E33" s="3" t="s">
        <v>358</v>
      </c>
      <c r="F33" s="3" t="s">
        <v>43</v>
      </c>
      <c r="G33" s="15">
        <v>1121</v>
      </c>
      <c r="H33" s="15">
        <f>+G33*I33</f>
        <v>7847</v>
      </c>
      <c r="I33" s="27">
        <v>7</v>
      </c>
    </row>
    <row r="34" spans="2:9" x14ac:dyDescent="0.25">
      <c r="B34" s="26">
        <v>45745</v>
      </c>
      <c r="C34" s="23">
        <f>+B34</f>
        <v>45745</v>
      </c>
      <c r="D34" s="3" t="s">
        <v>359</v>
      </c>
      <c r="E34" s="3" t="s">
        <v>360</v>
      </c>
      <c r="F34" s="3" t="s">
        <v>43</v>
      </c>
      <c r="G34" s="15">
        <v>1758.2</v>
      </c>
      <c r="H34" s="15">
        <f>+G34*I34</f>
        <v>168787.20000000001</v>
      </c>
      <c r="I34" s="27">
        <v>96</v>
      </c>
    </row>
    <row r="35" spans="2:9" x14ac:dyDescent="0.25">
      <c r="B35" s="26">
        <v>45745</v>
      </c>
      <c r="C35" s="23">
        <f>+B35</f>
        <v>45745</v>
      </c>
      <c r="D35" s="3" t="s">
        <v>361</v>
      </c>
      <c r="E35" s="3" t="s">
        <v>362</v>
      </c>
      <c r="F35" s="3" t="s">
        <v>300</v>
      </c>
      <c r="G35" s="15">
        <v>9145</v>
      </c>
      <c r="H35" s="15">
        <f>+G35*I35</f>
        <v>109740</v>
      </c>
      <c r="I35" s="27">
        <v>12</v>
      </c>
    </row>
    <row r="36" spans="2:9" x14ac:dyDescent="0.25">
      <c r="B36" s="26">
        <v>45745</v>
      </c>
      <c r="C36" s="23">
        <f>+B36</f>
        <v>45745</v>
      </c>
      <c r="D36" s="3" t="s">
        <v>363</v>
      </c>
      <c r="E36" s="3" t="s">
        <v>364</v>
      </c>
      <c r="F36" s="3" t="s">
        <v>300</v>
      </c>
      <c r="G36" s="15">
        <v>4377.8</v>
      </c>
      <c r="H36" s="15">
        <f>+G36*I36</f>
        <v>83178.2</v>
      </c>
      <c r="I36" s="27">
        <v>19</v>
      </c>
    </row>
    <row r="37" spans="2:9" x14ac:dyDescent="0.25">
      <c r="B37" s="26">
        <v>45745</v>
      </c>
      <c r="C37" s="23">
        <f>+B37</f>
        <v>45745</v>
      </c>
      <c r="D37" s="3" t="s">
        <v>365</v>
      </c>
      <c r="E37" s="3" t="s">
        <v>366</v>
      </c>
      <c r="F37" s="3" t="s">
        <v>300</v>
      </c>
      <c r="G37" s="15">
        <v>4377.8</v>
      </c>
      <c r="H37" s="15">
        <f>+G37*I37</f>
        <v>87556</v>
      </c>
      <c r="I37" s="27">
        <v>20</v>
      </c>
    </row>
    <row r="38" spans="2:9" x14ac:dyDescent="0.25">
      <c r="B38" s="26">
        <v>45745</v>
      </c>
      <c r="C38" s="23">
        <f>+B38</f>
        <v>45745</v>
      </c>
      <c r="D38" s="3" t="s">
        <v>367</v>
      </c>
      <c r="E38" s="3" t="s">
        <v>368</v>
      </c>
      <c r="F38" s="3" t="s">
        <v>0</v>
      </c>
      <c r="G38" s="15">
        <v>3763.02</v>
      </c>
      <c r="H38" s="15">
        <f>+G38*I38</f>
        <v>3763.02</v>
      </c>
      <c r="I38" s="27">
        <v>1</v>
      </c>
    </row>
    <row r="39" spans="2:9" x14ac:dyDescent="0.25">
      <c r="B39" s="26">
        <v>45745</v>
      </c>
      <c r="C39" s="23">
        <f>+B39</f>
        <v>45745</v>
      </c>
      <c r="D39" s="3" t="s">
        <v>427</v>
      </c>
      <c r="E39" s="3" t="s">
        <v>428</v>
      </c>
      <c r="F39" s="3" t="s">
        <v>0</v>
      </c>
      <c r="G39" s="15">
        <v>489.7</v>
      </c>
      <c r="H39" s="15">
        <f>+G39*I39</f>
        <v>4897</v>
      </c>
      <c r="I39" s="27">
        <v>10</v>
      </c>
    </row>
    <row r="40" spans="2:9" x14ac:dyDescent="0.25">
      <c r="B40" s="26">
        <v>45745</v>
      </c>
      <c r="C40" s="23">
        <f>+B40</f>
        <v>45745</v>
      </c>
      <c r="D40" s="3" t="s">
        <v>369</v>
      </c>
      <c r="E40" s="3" t="s">
        <v>370</v>
      </c>
      <c r="F40" s="3" t="s">
        <v>0</v>
      </c>
      <c r="G40" s="15">
        <v>25.4054</v>
      </c>
      <c r="H40" s="15">
        <f>+G40*I40</f>
        <v>457.29719999999998</v>
      </c>
      <c r="I40" s="27">
        <v>18</v>
      </c>
    </row>
    <row r="41" spans="2:9" x14ac:dyDescent="0.25">
      <c r="B41" s="26">
        <v>45745</v>
      </c>
      <c r="C41" s="23">
        <f>+B41</f>
        <v>45745</v>
      </c>
      <c r="D41" s="3" t="s">
        <v>371</v>
      </c>
      <c r="E41" s="3" t="s">
        <v>372</v>
      </c>
      <c r="F41" s="3" t="s">
        <v>0</v>
      </c>
      <c r="G41" s="15">
        <v>18.88</v>
      </c>
      <c r="H41" s="15">
        <f>+G41*I41</f>
        <v>1699.1999999999998</v>
      </c>
      <c r="I41" s="27">
        <v>90</v>
      </c>
    </row>
    <row r="42" spans="2:9" x14ac:dyDescent="0.25">
      <c r="B42" s="26">
        <v>45745</v>
      </c>
      <c r="C42" s="23">
        <f>+B42</f>
        <v>45745</v>
      </c>
      <c r="D42" s="3" t="s">
        <v>373</v>
      </c>
      <c r="E42" s="3" t="s">
        <v>36</v>
      </c>
      <c r="F42" s="3" t="s">
        <v>0</v>
      </c>
      <c r="G42" s="15">
        <v>1425.59</v>
      </c>
      <c r="H42" s="15">
        <f>+G42*I42</f>
        <v>59874.78</v>
      </c>
      <c r="I42" s="27">
        <v>42</v>
      </c>
    </row>
    <row r="43" spans="2:9" x14ac:dyDescent="0.25">
      <c r="B43" s="26">
        <v>45745</v>
      </c>
      <c r="C43" s="23">
        <f>+B43</f>
        <v>45745</v>
      </c>
      <c r="D43" s="3" t="s">
        <v>374</v>
      </c>
      <c r="E43" s="3" t="s">
        <v>375</v>
      </c>
      <c r="F43" s="3" t="s">
        <v>0</v>
      </c>
      <c r="G43" s="15">
        <v>17250</v>
      </c>
      <c r="H43" s="15">
        <f>+G43*I43</f>
        <v>51750</v>
      </c>
      <c r="I43" s="27">
        <v>3</v>
      </c>
    </row>
    <row r="44" spans="2:9" x14ac:dyDescent="0.25">
      <c r="B44" s="26">
        <v>45745</v>
      </c>
      <c r="C44" s="23">
        <f>+B44</f>
        <v>45745</v>
      </c>
      <c r="D44" s="3" t="s">
        <v>376</v>
      </c>
      <c r="E44" s="3" t="s">
        <v>377</v>
      </c>
      <c r="F44" s="3" t="s">
        <v>0</v>
      </c>
      <c r="G44" s="15">
        <v>29000.010399999999</v>
      </c>
      <c r="H44" s="15">
        <f>+G44*I44</f>
        <v>551000.19759999996</v>
      </c>
      <c r="I44" s="27">
        <v>19</v>
      </c>
    </row>
    <row r="45" spans="2:9" x14ac:dyDescent="0.25">
      <c r="B45" s="26">
        <v>45745</v>
      </c>
      <c r="C45" s="23">
        <f>+B45</f>
        <v>45745</v>
      </c>
      <c r="D45" s="3" t="s">
        <v>378</v>
      </c>
      <c r="E45" s="3" t="s">
        <v>379</v>
      </c>
      <c r="F45" s="3" t="s">
        <v>0</v>
      </c>
      <c r="G45" s="15">
        <v>86.317000000000007</v>
      </c>
      <c r="H45" s="15">
        <f>+G45*I45</f>
        <v>53516.540000000008</v>
      </c>
      <c r="I45" s="27">
        <v>620</v>
      </c>
    </row>
    <row r="46" spans="2:9" x14ac:dyDescent="0.25">
      <c r="B46" s="26">
        <v>45745</v>
      </c>
      <c r="C46" s="23">
        <f>+B46</f>
        <v>45745</v>
      </c>
      <c r="D46" s="3" t="s">
        <v>380</v>
      </c>
      <c r="E46" s="3" t="s">
        <v>381</v>
      </c>
      <c r="F46" s="3" t="s">
        <v>0</v>
      </c>
      <c r="G46" s="15">
        <v>82.694400000000002</v>
      </c>
      <c r="H46" s="15">
        <f>+G46*I46</f>
        <v>2067.36</v>
      </c>
      <c r="I46" s="27">
        <v>25</v>
      </c>
    </row>
    <row r="47" spans="2:9" x14ac:dyDescent="0.25">
      <c r="B47" s="26">
        <v>45745</v>
      </c>
      <c r="C47" s="23">
        <f>+B47</f>
        <v>45745</v>
      </c>
      <c r="D47" s="3" t="s">
        <v>382</v>
      </c>
      <c r="E47" s="3" t="s">
        <v>383</v>
      </c>
      <c r="F47" s="3" t="s">
        <v>0</v>
      </c>
      <c r="G47" s="15">
        <v>108.33580000000001</v>
      </c>
      <c r="H47" s="15">
        <f>+G47*I47</f>
        <v>1300.0296000000001</v>
      </c>
      <c r="I47" s="27">
        <v>12</v>
      </c>
    </row>
    <row r="48" spans="2:9" x14ac:dyDescent="0.25">
      <c r="B48" s="26">
        <v>45745</v>
      </c>
      <c r="C48" s="23">
        <f>+B48</f>
        <v>45745</v>
      </c>
      <c r="D48" s="3" t="s">
        <v>384</v>
      </c>
      <c r="E48" s="3" t="s">
        <v>385</v>
      </c>
      <c r="F48" s="3" t="s">
        <v>0</v>
      </c>
      <c r="G48" s="15">
        <v>21.0276</v>
      </c>
      <c r="H48" s="15">
        <f>+G48*I48</f>
        <v>2060.7048</v>
      </c>
      <c r="I48" s="27">
        <v>98</v>
      </c>
    </row>
    <row r="49" spans="2:9" x14ac:dyDescent="0.25">
      <c r="B49" s="26">
        <v>45745</v>
      </c>
      <c r="C49" s="23">
        <f>+B49</f>
        <v>45745</v>
      </c>
      <c r="D49" s="3" t="s">
        <v>386</v>
      </c>
      <c r="E49" s="3" t="s">
        <v>387</v>
      </c>
      <c r="F49" s="3" t="s">
        <v>0</v>
      </c>
      <c r="G49" s="15">
        <v>111.59259999999999</v>
      </c>
      <c r="H49" s="15">
        <f>+G49*I49</f>
        <v>10936.074799999999</v>
      </c>
      <c r="I49" s="27">
        <v>98</v>
      </c>
    </row>
    <row r="50" spans="2:9" x14ac:dyDescent="0.25">
      <c r="B50" s="26">
        <v>45745</v>
      </c>
      <c r="C50" s="23">
        <f>+B50</f>
        <v>45745</v>
      </c>
      <c r="D50" s="3" t="s">
        <v>388</v>
      </c>
      <c r="E50" s="3" t="s">
        <v>389</v>
      </c>
      <c r="F50" s="3" t="s">
        <v>0</v>
      </c>
      <c r="G50" s="15">
        <v>4720</v>
      </c>
      <c r="H50" s="15">
        <f>+G50*I50</f>
        <v>9440</v>
      </c>
      <c r="I50" s="27">
        <v>2</v>
      </c>
    </row>
    <row r="51" spans="2:9" x14ac:dyDescent="0.25">
      <c r="B51" s="26">
        <v>45745</v>
      </c>
      <c r="C51" s="23">
        <f>+B51</f>
        <v>45745</v>
      </c>
      <c r="D51" s="3" t="s">
        <v>390</v>
      </c>
      <c r="E51" s="3" t="s">
        <v>391</v>
      </c>
      <c r="F51" s="3" t="s">
        <v>0</v>
      </c>
      <c r="G51" s="15">
        <v>1200</v>
      </c>
      <c r="H51" s="15">
        <f>+G51*I51</f>
        <v>7200</v>
      </c>
      <c r="I51" s="27">
        <v>6</v>
      </c>
    </row>
    <row r="52" spans="2:9" x14ac:dyDescent="0.25">
      <c r="B52" s="26">
        <v>45745</v>
      </c>
      <c r="C52" s="23">
        <f>+B52</f>
        <v>45745</v>
      </c>
      <c r="D52" s="3" t="s">
        <v>392</v>
      </c>
      <c r="E52" s="3" t="s">
        <v>393</v>
      </c>
      <c r="F52" s="3" t="s">
        <v>0</v>
      </c>
      <c r="G52" s="15">
        <v>645</v>
      </c>
      <c r="H52" s="15">
        <f>+G52*I52</f>
        <v>7740</v>
      </c>
      <c r="I52" s="27">
        <v>12</v>
      </c>
    </row>
    <row r="53" spans="2:9" x14ac:dyDescent="0.25">
      <c r="B53" s="26">
        <v>45745</v>
      </c>
      <c r="C53" s="23">
        <f>+B53</f>
        <v>45745</v>
      </c>
      <c r="D53" s="3" t="s">
        <v>394</v>
      </c>
      <c r="E53" s="3" t="s">
        <v>395</v>
      </c>
      <c r="F53" s="3" t="s">
        <v>0</v>
      </c>
      <c r="G53" s="15">
        <v>5251.0708000000004</v>
      </c>
      <c r="H53" s="15">
        <f>+G53*I53</f>
        <v>10502.141600000001</v>
      </c>
      <c r="I53" s="27">
        <v>2</v>
      </c>
    </row>
    <row r="54" spans="2:9" ht="15.75" x14ac:dyDescent="0.25">
      <c r="B54" s="26">
        <v>45745</v>
      </c>
      <c r="C54" s="23">
        <f>+B54</f>
        <v>45745</v>
      </c>
      <c r="D54" s="3" t="s">
        <v>396</v>
      </c>
      <c r="E54" s="3" t="s">
        <v>37</v>
      </c>
      <c r="F54" s="3" t="s">
        <v>38</v>
      </c>
      <c r="G54" s="16">
        <v>189.00059999999999</v>
      </c>
      <c r="H54" s="15">
        <f>+G54*I54</f>
        <v>8505.027</v>
      </c>
      <c r="I54" s="27">
        <v>45</v>
      </c>
    </row>
    <row r="55" spans="2:9" x14ac:dyDescent="0.25">
      <c r="B55" s="26">
        <v>45743</v>
      </c>
      <c r="C55" s="23">
        <f>+B55</f>
        <v>45743</v>
      </c>
      <c r="D55" s="3" t="s">
        <v>307</v>
      </c>
      <c r="E55" s="3" t="s">
        <v>308</v>
      </c>
      <c r="F55" s="3" t="s">
        <v>0</v>
      </c>
      <c r="G55" s="15">
        <v>556.96</v>
      </c>
      <c r="H55" s="15">
        <f>+G55*I55</f>
        <v>1113.92</v>
      </c>
      <c r="I55" s="27">
        <v>2</v>
      </c>
    </row>
    <row r="56" spans="2:9" x14ac:dyDescent="0.25">
      <c r="B56" s="26">
        <v>45743</v>
      </c>
      <c r="C56" s="23">
        <f>+B56</f>
        <v>45743</v>
      </c>
      <c r="D56" s="3" t="s">
        <v>309</v>
      </c>
      <c r="E56" s="3" t="s">
        <v>310</v>
      </c>
      <c r="F56" s="3" t="s">
        <v>0</v>
      </c>
      <c r="G56" s="15">
        <v>454.3</v>
      </c>
      <c r="H56" s="15">
        <f>+G56*I56</f>
        <v>2271.5</v>
      </c>
      <c r="I56" s="27">
        <v>5</v>
      </c>
    </row>
    <row r="57" spans="2:9" x14ac:dyDescent="0.25">
      <c r="B57" s="26">
        <v>45743</v>
      </c>
      <c r="C57" s="23">
        <f>+B57</f>
        <v>45743</v>
      </c>
      <c r="D57" s="3" t="s">
        <v>311</v>
      </c>
      <c r="E57" s="3" t="s">
        <v>312</v>
      </c>
      <c r="F57" s="3" t="s">
        <v>0</v>
      </c>
      <c r="G57" s="15">
        <v>64.900000000000006</v>
      </c>
      <c r="H57" s="15">
        <f>+G57*I57</f>
        <v>454.30000000000007</v>
      </c>
      <c r="I57" s="27">
        <v>7</v>
      </c>
    </row>
    <row r="58" spans="2:9" x14ac:dyDescent="0.25">
      <c r="B58" s="26">
        <v>45743</v>
      </c>
      <c r="C58" s="23">
        <f>+B58</f>
        <v>45743</v>
      </c>
      <c r="D58" s="3" t="s">
        <v>313</v>
      </c>
      <c r="E58" s="3" t="s">
        <v>314</v>
      </c>
      <c r="F58" s="3" t="s">
        <v>0</v>
      </c>
      <c r="G58" s="15">
        <v>1478.3984</v>
      </c>
      <c r="H58" s="15">
        <f>+G58*I58</f>
        <v>2956.7968000000001</v>
      </c>
      <c r="I58" s="27">
        <v>2</v>
      </c>
    </row>
    <row r="59" spans="2:9" x14ac:dyDescent="0.25">
      <c r="B59" s="26">
        <v>45743</v>
      </c>
      <c r="C59" s="23">
        <f>+B59</f>
        <v>45743</v>
      </c>
      <c r="D59" s="3" t="s">
        <v>315</v>
      </c>
      <c r="E59" s="3" t="s">
        <v>316</v>
      </c>
      <c r="F59" s="3" t="s">
        <v>0</v>
      </c>
      <c r="G59" s="15">
        <v>427.15999999999997</v>
      </c>
      <c r="H59" s="15">
        <f>+G59*I59</f>
        <v>3844.4399999999996</v>
      </c>
      <c r="I59" s="27">
        <v>9</v>
      </c>
    </row>
    <row r="60" spans="2:9" x14ac:dyDescent="0.25">
      <c r="B60" s="26">
        <v>45743</v>
      </c>
      <c r="C60" s="23">
        <f>+B60</f>
        <v>45743</v>
      </c>
      <c r="D60" s="3" t="s">
        <v>317</v>
      </c>
      <c r="E60" s="3" t="s">
        <v>318</v>
      </c>
      <c r="F60" s="3" t="s">
        <v>0</v>
      </c>
      <c r="G60" s="15">
        <v>245.91200000000001</v>
      </c>
      <c r="H60" s="15">
        <f>+G60*I60</f>
        <v>1475.472</v>
      </c>
      <c r="I60" s="27">
        <v>6</v>
      </c>
    </row>
    <row r="61" spans="2:9" x14ac:dyDescent="0.25">
      <c r="B61" s="26">
        <v>45743</v>
      </c>
      <c r="C61" s="23">
        <f>+B61</f>
        <v>45743</v>
      </c>
      <c r="D61" s="3" t="s">
        <v>319</v>
      </c>
      <c r="E61" s="3" t="s">
        <v>320</v>
      </c>
      <c r="F61" s="3" t="s">
        <v>0</v>
      </c>
      <c r="G61" s="15">
        <v>63.72</v>
      </c>
      <c r="H61" s="15">
        <f>+G61*I61</f>
        <v>318.60000000000002</v>
      </c>
      <c r="I61" s="27">
        <v>5</v>
      </c>
    </row>
    <row r="62" spans="2:9" x14ac:dyDescent="0.25">
      <c r="B62" s="26">
        <v>45743</v>
      </c>
      <c r="C62" s="23">
        <f>+B62</f>
        <v>45743</v>
      </c>
      <c r="D62" s="3" t="s">
        <v>321</v>
      </c>
      <c r="E62" s="3" t="s">
        <v>322</v>
      </c>
      <c r="F62" s="3" t="s">
        <v>0</v>
      </c>
      <c r="G62" s="15">
        <v>211.22</v>
      </c>
      <c r="H62" s="15">
        <f>+G62*I62</f>
        <v>422.44</v>
      </c>
      <c r="I62" s="27">
        <v>2</v>
      </c>
    </row>
    <row r="63" spans="2:9" x14ac:dyDescent="0.25">
      <c r="B63" s="26">
        <v>45743</v>
      </c>
      <c r="C63" s="23">
        <f>+B63</f>
        <v>45743</v>
      </c>
      <c r="D63" s="3" t="s">
        <v>323</v>
      </c>
      <c r="E63" s="3" t="s">
        <v>324</v>
      </c>
      <c r="F63" s="3" t="s">
        <v>0</v>
      </c>
      <c r="G63" s="15">
        <v>646.79340000000002</v>
      </c>
      <c r="H63" s="15">
        <f>+G63*I63</f>
        <v>2587.1736000000001</v>
      </c>
      <c r="I63" s="27">
        <v>4</v>
      </c>
    </row>
    <row r="64" spans="2:9" x14ac:dyDescent="0.25">
      <c r="B64" s="26">
        <v>45743</v>
      </c>
      <c r="C64" s="23">
        <f>+B64</f>
        <v>45743</v>
      </c>
      <c r="D64" s="3" t="s">
        <v>325</v>
      </c>
      <c r="E64" s="3" t="s">
        <v>326</v>
      </c>
      <c r="F64" s="3" t="s">
        <v>0</v>
      </c>
      <c r="G64" s="15">
        <v>1129.26</v>
      </c>
      <c r="H64" s="15">
        <f>+G64*I64</f>
        <v>2258.52</v>
      </c>
      <c r="I64" s="27">
        <v>2</v>
      </c>
    </row>
    <row r="65" spans="2:9" x14ac:dyDescent="0.25">
      <c r="B65" s="26">
        <v>45743</v>
      </c>
      <c r="C65" s="23">
        <f>+B65</f>
        <v>45743</v>
      </c>
      <c r="D65" s="3" t="s">
        <v>327</v>
      </c>
      <c r="E65" s="3" t="s">
        <v>328</v>
      </c>
      <c r="F65" s="3" t="s">
        <v>0</v>
      </c>
      <c r="G65" s="15">
        <v>437.78</v>
      </c>
      <c r="H65" s="15">
        <f>+G65*I65</f>
        <v>8317.82</v>
      </c>
      <c r="I65" s="27">
        <v>19</v>
      </c>
    </row>
    <row r="66" spans="2:9" x14ac:dyDescent="0.25">
      <c r="B66" s="26">
        <v>45743</v>
      </c>
      <c r="C66" s="23">
        <f>+B66</f>
        <v>45743</v>
      </c>
      <c r="D66" s="3" t="s">
        <v>329</v>
      </c>
      <c r="E66" s="3" t="s">
        <v>330</v>
      </c>
      <c r="F66" s="3" t="s">
        <v>0</v>
      </c>
      <c r="G66" s="15">
        <v>245.44</v>
      </c>
      <c r="H66" s="15">
        <f>+G66*I66</f>
        <v>4663.3599999999997</v>
      </c>
      <c r="I66" s="27">
        <v>19</v>
      </c>
    </row>
    <row r="67" spans="2:9" x14ac:dyDescent="0.25">
      <c r="B67" s="26">
        <v>45743</v>
      </c>
      <c r="C67" s="23">
        <f>+B67</f>
        <v>45743</v>
      </c>
      <c r="D67" s="3" t="s">
        <v>331</v>
      </c>
      <c r="E67" s="3" t="s">
        <v>332</v>
      </c>
      <c r="F67" s="3" t="s">
        <v>0</v>
      </c>
      <c r="G67" s="15">
        <v>754</v>
      </c>
      <c r="H67" s="15">
        <f>+G67*I67</f>
        <v>3770</v>
      </c>
      <c r="I67" s="27">
        <v>5</v>
      </c>
    </row>
    <row r="68" spans="2:9" x14ac:dyDescent="0.25">
      <c r="B68" s="26">
        <v>45743</v>
      </c>
      <c r="C68" s="23">
        <f>+B68</f>
        <v>45743</v>
      </c>
      <c r="D68" s="3" t="s">
        <v>333</v>
      </c>
      <c r="E68" s="3" t="s">
        <v>334</v>
      </c>
      <c r="F68" s="3" t="s">
        <v>0</v>
      </c>
      <c r="G68" s="17">
        <v>1234.9997999999998</v>
      </c>
      <c r="H68" s="15">
        <f>+G68*I68</f>
        <v>4939.9991999999993</v>
      </c>
      <c r="I68" s="27">
        <v>4</v>
      </c>
    </row>
    <row r="69" spans="2:9" ht="15.75" x14ac:dyDescent="0.25">
      <c r="B69" s="26">
        <v>45743</v>
      </c>
      <c r="C69" s="23">
        <f>+B69</f>
        <v>45743</v>
      </c>
      <c r="D69" s="3" t="s">
        <v>335</v>
      </c>
      <c r="E69" s="3" t="s">
        <v>31</v>
      </c>
      <c r="F69" s="3" t="s">
        <v>0</v>
      </c>
      <c r="G69" s="16">
        <v>731.29320000000007</v>
      </c>
      <c r="H69" s="15">
        <f>+G69*I69</f>
        <v>16088.450400000002</v>
      </c>
      <c r="I69" s="27">
        <v>22</v>
      </c>
    </row>
    <row r="70" spans="2:9" ht="15.75" x14ac:dyDescent="0.25">
      <c r="B70" s="26">
        <v>45743</v>
      </c>
      <c r="C70" s="23">
        <f>+B70</f>
        <v>45743</v>
      </c>
      <c r="D70" s="3" t="s">
        <v>336</v>
      </c>
      <c r="E70" s="3" t="s">
        <v>32</v>
      </c>
      <c r="F70" s="3" t="s">
        <v>0</v>
      </c>
      <c r="G70" s="16">
        <v>731.29319999999996</v>
      </c>
      <c r="H70" s="15">
        <f>+G70*I70</f>
        <v>15357.1572</v>
      </c>
      <c r="I70" s="27">
        <v>21</v>
      </c>
    </row>
    <row r="71" spans="2:9" ht="15.75" x14ac:dyDescent="0.25">
      <c r="B71" s="26">
        <v>45743</v>
      </c>
      <c r="C71" s="23">
        <f>+B71</f>
        <v>45743</v>
      </c>
      <c r="D71" s="3" t="s">
        <v>337</v>
      </c>
      <c r="E71" s="3" t="s">
        <v>33</v>
      </c>
      <c r="F71" s="3" t="s">
        <v>0</v>
      </c>
      <c r="G71" s="16">
        <v>531</v>
      </c>
      <c r="H71" s="15">
        <f>+G71*I71</f>
        <v>12744</v>
      </c>
      <c r="I71" s="27">
        <v>24</v>
      </c>
    </row>
    <row r="72" spans="2:9" x14ac:dyDescent="0.25">
      <c r="B72" s="26">
        <v>45743</v>
      </c>
      <c r="C72" s="23">
        <f>+B72</f>
        <v>45743</v>
      </c>
      <c r="D72" s="3" t="s">
        <v>338</v>
      </c>
      <c r="E72" s="3" t="s">
        <v>339</v>
      </c>
      <c r="F72" s="3" t="s">
        <v>0</v>
      </c>
      <c r="G72" s="15">
        <v>15700.0062</v>
      </c>
      <c r="H72" s="15">
        <f>+G72*I72</f>
        <v>15700.0062</v>
      </c>
      <c r="I72" s="27">
        <v>1</v>
      </c>
    </row>
    <row r="73" spans="2:9" x14ac:dyDescent="0.25">
      <c r="B73" s="26">
        <v>45743</v>
      </c>
      <c r="C73" s="23">
        <f>+B73</f>
        <v>45743</v>
      </c>
      <c r="D73" s="3" t="s">
        <v>340</v>
      </c>
      <c r="E73" s="3" t="s">
        <v>341</v>
      </c>
      <c r="F73" s="3" t="s">
        <v>342</v>
      </c>
      <c r="G73" s="15">
        <v>404.35059999999999</v>
      </c>
      <c r="H73" s="15">
        <f>+G73*I73</f>
        <v>404.35059999999999</v>
      </c>
      <c r="I73" s="27">
        <v>1</v>
      </c>
    </row>
    <row r="74" spans="2:9" x14ac:dyDescent="0.25">
      <c r="B74" s="26">
        <v>45743</v>
      </c>
      <c r="C74" s="23">
        <f>+B74</f>
        <v>45743</v>
      </c>
      <c r="D74" s="3" t="s">
        <v>343</v>
      </c>
      <c r="E74" s="3" t="s">
        <v>344</v>
      </c>
      <c r="F74" s="3" t="s">
        <v>342</v>
      </c>
      <c r="G74" s="15">
        <v>369.34</v>
      </c>
      <c r="H74" s="15">
        <f>+G74*I74</f>
        <v>37672.68</v>
      </c>
      <c r="I74" s="27">
        <v>102</v>
      </c>
    </row>
    <row r="75" spans="2:9" x14ac:dyDescent="0.25">
      <c r="B75" s="26">
        <v>45743</v>
      </c>
      <c r="C75" s="23">
        <f>+B75</f>
        <v>45743</v>
      </c>
      <c r="D75" s="3" t="s">
        <v>345</v>
      </c>
      <c r="E75" s="3" t="s">
        <v>346</v>
      </c>
      <c r="F75" s="3" t="s">
        <v>43</v>
      </c>
      <c r="G75" s="15">
        <v>331.92220000000003</v>
      </c>
      <c r="H75" s="15">
        <f>+G75*I75</f>
        <v>16596.11</v>
      </c>
      <c r="I75" s="27">
        <v>50</v>
      </c>
    </row>
    <row r="76" spans="2:9" x14ac:dyDescent="0.25">
      <c r="B76" s="26">
        <v>45743</v>
      </c>
      <c r="C76" s="23">
        <f>+B76</f>
        <v>45743</v>
      </c>
      <c r="D76" s="3" t="s">
        <v>347</v>
      </c>
      <c r="E76" s="3" t="s">
        <v>348</v>
      </c>
      <c r="F76" s="3" t="s">
        <v>43</v>
      </c>
      <c r="G76" s="15">
        <v>85.455600000000004</v>
      </c>
      <c r="H76" s="15">
        <f>+G76*I76</f>
        <v>2734.5792000000001</v>
      </c>
      <c r="I76" s="27">
        <v>32</v>
      </c>
    </row>
    <row r="77" spans="2:9" ht="15.75" x14ac:dyDescent="0.25">
      <c r="B77" s="26">
        <v>45743</v>
      </c>
      <c r="C77" s="23">
        <f>+B77</f>
        <v>45743</v>
      </c>
      <c r="D77" s="3" t="s">
        <v>349</v>
      </c>
      <c r="E77" s="3" t="s">
        <v>34</v>
      </c>
      <c r="F77" s="3" t="s">
        <v>0</v>
      </c>
      <c r="G77" s="16">
        <v>12.98</v>
      </c>
      <c r="H77" s="15">
        <f>+G77*I77</f>
        <v>830.72</v>
      </c>
      <c r="I77" s="27">
        <v>64</v>
      </c>
    </row>
    <row r="78" spans="2:9" x14ac:dyDescent="0.25">
      <c r="B78" s="26">
        <v>45743</v>
      </c>
      <c r="C78" s="23">
        <f>+B78</f>
        <v>45743</v>
      </c>
      <c r="D78" s="3" t="s">
        <v>350</v>
      </c>
      <c r="E78" s="3" t="s">
        <v>351</v>
      </c>
      <c r="F78" s="3" t="s">
        <v>0</v>
      </c>
      <c r="G78" s="17">
        <v>82.6</v>
      </c>
      <c r="H78" s="15">
        <f>+G78*I78</f>
        <v>660.8</v>
      </c>
      <c r="I78" s="27">
        <v>8</v>
      </c>
    </row>
    <row r="79" spans="2:9" x14ac:dyDescent="0.25">
      <c r="B79" s="26">
        <v>45743</v>
      </c>
      <c r="C79" s="23">
        <f>+B79</f>
        <v>45743</v>
      </c>
      <c r="D79" s="3" t="s">
        <v>352</v>
      </c>
      <c r="E79" s="3" t="s">
        <v>353</v>
      </c>
      <c r="F79" s="3" t="s">
        <v>0</v>
      </c>
      <c r="G79" s="15">
        <v>806.82500000000005</v>
      </c>
      <c r="H79" s="15">
        <f>+G79*I79</f>
        <v>4840.9500000000007</v>
      </c>
      <c r="I79" s="27">
        <v>6</v>
      </c>
    </row>
    <row r="80" spans="2:9" ht="15.75" x14ac:dyDescent="0.25">
      <c r="B80" s="26">
        <v>45743</v>
      </c>
      <c r="C80" s="23">
        <f>+B80</f>
        <v>45743</v>
      </c>
      <c r="D80" s="3" t="s">
        <v>354</v>
      </c>
      <c r="E80" s="3" t="s">
        <v>35</v>
      </c>
      <c r="F80" s="3" t="s">
        <v>0</v>
      </c>
      <c r="G80" s="16">
        <v>343.38</v>
      </c>
      <c r="H80" s="15">
        <f>+G80*I80</f>
        <v>88248.66</v>
      </c>
      <c r="I80" s="27">
        <v>257</v>
      </c>
    </row>
    <row r="81" spans="2:9" x14ac:dyDescent="0.25">
      <c r="B81" s="26">
        <v>45728</v>
      </c>
      <c r="C81" s="23">
        <f>+B81</f>
        <v>45728</v>
      </c>
      <c r="D81" s="3" t="s">
        <v>44</v>
      </c>
      <c r="E81" s="3" t="s">
        <v>1</v>
      </c>
      <c r="F81" s="3" t="s">
        <v>0</v>
      </c>
      <c r="G81" s="15">
        <v>253.11</v>
      </c>
      <c r="H81" s="15">
        <f>+G81*I81</f>
        <v>38725.83</v>
      </c>
      <c r="I81" s="27">
        <v>153</v>
      </c>
    </row>
    <row r="82" spans="2:9" x14ac:dyDescent="0.25">
      <c r="B82" s="26">
        <v>45728</v>
      </c>
      <c r="C82" s="23">
        <f>+B82</f>
        <v>45728</v>
      </c>
      <c r="D82" s="3" t="s">
        <v>45</v>
      </c>
      <c r="E82" s="3" t="s">
        <v>46</v>
      </c>
      <c r="F82" s="3" t="s">
        <v>0</v>
      </c>
      <c r="G82" s="15">
        <v>230.1</v>
      </c>
      <c r="H82" s="15">
        <f>+G82*I82</f>
        <v>230.1</v>
      </c>
      <c r="I82" s="27">
        <v>1</v>
      </c>
    </row>
    <row r="83" spans="2:9" x14ac:dyDescent="0.25">
      <c r="B83" s="26">
        <v>45728</v>
      </c>
      <c r="C83" s="23">
        <f>+B83</f>
        <v>45728</v>
      </c>
      <c r="D83" s="3" t="s">
        <v>47</v>
      </c>
      <c r="E83" s="3" t="s">
        <v>48</v>
      </c>
      <c r="F83" s="3" t="s">
        <v>0</v>
      </c>
      <c r="G83" s="15">
        <v>343.38</v>
      </c>
      <c r="H83" s="15">
        <f>+G83*I83</f>
        <v>61121.64</v>
      </c>
      <c r="I83" s="27">
        <v>178</v>
      </c>
    </row>
    <row r="84" spans="2:9" ht="15.75" x14ac:dyDescent="0.25">
      <c r="B84" s="26">
        <v>45728</v>
      </c>
      <c r="C84" s="23">
        <f>+B84</f>
        <v>45728</v>
      </c>
      <c r="D84" s="3" t="s">
        <v>49</v>
      </c>
      <c r="E84" s="3" t="s">
        <v>2</v>
      </c>
      <c r="F84" s="3" t="s">
        <v>0</v>
      </c>
      <c r="G84" s="16">
        <v>8424.48</v>
      </c>
      <c r="H84" s="15">
        <f>+G84*I84</f>
        <v>8424.48</v>
      </c>
      <c r="I84" s="27">
        <v>1</v>
      </c>
    </row>
    <row r="85" spans="2:9" ht="15.75" x14ac:dyDescent="0.25">
      <c r="B85" s="26">
        <v>45728</v>
      </c>
      <c r="C85" s="23">
        <f>+B85</f>
        <v>45728</v>
      </c>
      <c r="D85" s="3" t="s">
        <v>50</v>
      </c>
      <c r="E85" s="3" t="s">
        <v>3</v>
      </c>
      <c r="F85" s="3" t="s">
        <v>0</v>
      </c>
      <c r="G85" s="16">
        <v>679.03</v>
      </c>
      <c r="H85" s="15">
        <f>+G85*I85</f>
        <v>6790.2999999999993</v>
      </c>
      <c r="I85" s="27">
        <v>10</v>
      </c>
    </row>
    <row r="86" spans="2:9" x14ac:dyDescent="0.25">
      <c r="B86" s="26">
        <v>45728</v>
      </c>
      <c r="C86" s="23">
        <f>+B86</f>
        <v>45728</v>
      </c>
      <c r="D86" s="3" t="s">
        <v>51</v>
      </c>
      <c r="E86" s="3" t="s">
        <v>52</v>
      </c>
      <c r="F86" s="3" t="s">
        <v>0</v>
      </c>
      <c r="G86" s="15">
        <v>705.45</v>
      </c>
      <c r="H86" s="15">
        <f>+G86*I86</f>
        <v>11992.650000000001</v>
      </c>
      <c r="I86" s="27">
        <v>17</v>
      </c>
    </row>
    <row r="87" spans="2:9" x14ac:dyDescent="0.25">
      <c r="B87" s="26">
        <v>45728</v>
      </c>
      <c r="C87" s="23">
        <f>+B87</f>
        <v>45728</v>
      </c>
      <c r="D87" s="3" t="s">
        <v>53</v>
      </c>
      <c r="E87" s="3" t="s">
        <v>54</v>
      </c>
      <c r="F87" s="3" t="s">
        <v>0</v>
      </c>
      <c r="G87" s="15">
        <v>1103.2056</v>
      </c>
      <c r="H87" s="15">
        <f>+G87*I87</f>
        <v>7722.4391999999998</v>
      </c>
      <c r="I87" s="27">
        <v>7</v>
      </c>
    </row>
    <row r="88" spans="2:9" x14ac:dyDescent="0.25">
      <c r="B88" s="26">
        <v>45728</v>
      </c>
      <c r="C88" s="23">
        <f>+B88</f>
        <v>45728</v>
      </c>
      <c r="D88" s="3" t="s">
        <v>55</v>
      </c>
      <c r="E88" s="3" t="s">
        <v>56</v>
      </c>
      <c r="F88" s="3" t="s">
        <v>0</v>
      </c>
      <c r="G88" s="15">
        <v>2493.9299999999998</v>
      </c>
      <c r="H88" s="15">
        <f>+G88*I88</f>
        <v>7481.7899999999991</v>
      </c>
      <c r="I88" s="27">
        <v>3</v>
      </c>
    </row>
    <row r="89" spans="2:9" x14ac:dyDescent="0.25">
      <c r="B89" s="26">
        <v>45728</v>
      </c>
      <c r="C89" s="23">
        <f>+B89</f>
        <v>45728</v>
      </c>
      <c r="D89" s="3" t="s">
        <v>57</v>
      </c>
      <c r="E89" s="3" t="s">
        <v>58</v>
      </c>
      <c r="F89" s="3" t="s">
        <v>0</v>
      </c>
      <c r="G89" s="15">
        <v>67850</v>
      </c>
      <c r="H89" s="15">
        <f>+G89*I89</f>
        <v>339250</v>
      </c>
      <c r="I89" s="27">
        <v>5</v>
      </c>
    </row>
    <row r="90" spans="2:9" x14ac:dyDescent="0.25">
      <c r="B90" s="26">
        <v>45728</v>
      </c>
      <c r="C90" s="23">
        <f>+B90</f>
        <v>45728</v>
      </c>
      <c r="D90" s="3" t="s">
        <v>59</v>
      </c>
      <c r="E90" s="3" t="s">
        <v>60</v>
      </c>
      <c r="F90" s="3" t="s">
        <v>0</v>
      </c>
      <c r="G90" s="15">
        <v>341.71</v>
      </c>
      <c r="H90" s="15">
        <f>+G90*I90</f>
        <v>4442.2299999999996</v>
      </c>
      <c r="I90" s="27">
        <v>13</v>
      </c>
    </row>
    <row r="91" spans="2:9" x14ac:dyDescent="0.25">
      <c r="B91" s="26">
        <v>45728</v>
      </c>
      <c r="C91" s="23">
        <f>+B91</f>
        <v>45728</v>
      </c>
      <c r="D91" s="3" t="s">
        <v>61</v>
      </c>
      <c r="E91" s="3" t="s">
        <v>62</v>
      </c>
      <c r="F91" s="3" t="s">
        <v>0</v>
      </c>
      <c r="G91" s="15">
        <v>1.07</v>
      </c>
      <c r="H91" s="15">
        <f>+G91*I91</f>
        <v>53.5</v>
      </c>
      <c r="I91" s="27">
        <v>50</v>
      </c>
    </row>
    <row r="92" spans="2:9" x14ac:dyDescent="0.25">
      <c r="B92" s="26">
        <v>45728</v>
      </c>
      <c r="C92" s="23">
        <f>+B92</f>
        <v>45728</v>
      </c>
      <c r="D92" s="3" t="s">
        <v>63</v>
      </c>
      <c r="E92" s="3" t="s">
        <v>64</v>
      </c>
      <c r="F92" s="3" t="s">
        <v>0</v>
      </c>
      <c r="G92" s="15">
        <v>7062.3</v>
      </c>
      <c r="H92" s="15">
        <f>+G92*I92</f>
        <v>233055.9</v>
      </c>
      <c r="I92" s="27">
        <v>33</v>
      </c>
    </row>
    <row r="93" spans="2:9" x14ac:dyDescent="0.25">
      <c r="B93" s="26">
        <v>45728</v>
      </c>
      <c r="C93" s="23">
        <f>+B93</f>
        <v>45728</v>
      </c>
      <c r="D93" s="3" t="s">
        <v>65</v>
      </c>
      <c r="E93" s="3" t="s">
        <v>66</v>
      </c>
      <c r="F93" s="3" t="s">
        <v>0</v>
      </c>
      <c r="G93" s="15">
        <v>1943.46</v>
      </c>
      <c r="H93" s="15">
        <f>+G93*I93</f>
        <v>1943.46</v>
      </c>
      <c r="I93" s="27">
        <v>1</v>
      </c>
    </row>
    <row r="94" spans="2:9" x14ac:dyDescent="0.25">
      <c r="B94" s="26">
        <v>45728</v>
      </c>
      <c r="C94" s="23">
        <f>+B94</f>
        <v>45728</v>
      </c>
      <c r="D94" s="3" t="s">
        <v>67</v>
      </c>
      <c r="E94" s="3" t="s">
        <v>430</v>
      </c>
      <c r="F94" s="3" t="s">
        <v>0</v>
      </c>
      <c r="G94" s="15">
        <v>11564</v>
      </c>
      <c r="H94" s="15">
        <f>+G94*I94</f>
        <v>11564</v>
      </c>
      <c r="I94" s="27">
        <v>1</v>
      </c>
    </row>
    <row r="95" spans="2:9" x14ac:dyDescent="0.25">
      <c r="B95" s="26">
        <v>45728</v>
      </c>
      <c r="C95" s="23">
        <f>+B95</f>
        <v>45728</v>
      </c>
      <c r="D95" s="3" t="s">
        <v>68</v>
      </c>
      <c r="E95" s="3" t="s">
        <v>4</v>
      </c>
      <c r="F95" s="3" t="s">
        <v>0</v>
      </c>
      <c r="G95" s="15">
        <v>3242.3568000000005</v>
      </c>
      <c r="H95" s="15">
        <f>+G95*I95</f>
        <v>651713.71680000005</v>
      </c>
      <c r="I95" s="27">
        <v>201</v>
      </c>
    </row>
    <row r="96" spans="2:9" ht="15.75" x14ac:dyDescent="0.25">
      <c r="B96" s="26">
        <v>45728</v>
      </c>
      <c r="C96" s="23">
        <f>+B96</f>
        <v>45728</v>
      </c>
      <c r="D96" s="3" t="s">
        <v>69</v>
      </c>
      <c r="E96" s="3" t="s">
        <v>5</v>
      </c>
      <c r="F96" s="3" t="s">
        <v>0</v>
      </c>
      <c r="G96" s="16">
        <v>2920.5</v>
      </c>
      <c r="H96" s="15">
        <f>+G96*I96</f>
        <v>408870</v>
      </c>
      <c r="I96" s="27">
        <v>140</v>
      </c>
    </row>
    <row r="97" spans="2:9" ht="15.75" x14ac:dyDescent="0.25">
      <c r="B97" s="26">
        <v>45728</v>
      </c>
      <c r="C97" s="23">
        <f>+B97</f>
        <v>45728</v>
      </c>
      <c r="D97" s="3" t="s">
        <v>70</v>
      </c>
      <c r="E97" s="3" t="s">
        <v>6</v>
      </c>
      <c r="F97" s="3" t="s">
        <v>0</v>
      </c>
      <c r="G97" s="16">
        <v>23.6</v>
      </c>
      <c r="H97" s="15">
        <f>+G97*I97</f>
        <v>991.2</v>
      </c>
      <c r="I97" s="27">
        <v>42</v>
      </c>
    </row>
    <row r="98" spans="2:9" ht="15.75" x14ac:dyDescent="0.25">
      <c r="B98" s="26">
        <v>45728</v>
      </c>
      <c r="C98" s="23">
        <f>+B98</f>
        <v>45728</v>
      </c>
      <c r="D98" s="3" t="s">
        <v>71</v>
      </c>
      <c r="E98" s="3" t="s">
        <v>7</v>
      </c>
      <c r="F98" s="3" t="s">
        <v>0</v>
      </c>
      <c r="G98" s="16">
        <v>261.95999999999998</v>
      </c>
      <c r="H98" s="15">
        <f>+G98*I98</f>
        <v>52653.96</v>
      </c>
      <c r="I98" s="27">
        <v>201</v>
      </c>
    </row>
    <row r="99" spans="2:9" x14ac:dyDescent="0.25">
      <c r="B99" s="26">
        <v>45728</v>
      </c>
      <c r="C99" s="23">
        <f>+B99</f>
        <v>45728</v>
      </c>
      <c r="D99" s="3" t="s">
        <v>72</v>
      </c>
      <c r="E99" s="3" t="s">
        <v>73</v>
      </c>
      <c r="F99" s="3" t="s">
        <v>0</v>
      </c>
      <c r="G99" s="15">
        <v>690.3</v>
      </c>
      <c r="H99" s="15">
        <f>+G99*I99</f>
        <v>10354.5</v>
      </c>
      <c r="I99" s="27">
        <v>15</v>
      </c>
    </row>
    <row r="100" spans="2:9" x14ac:dyDescent="0.25">
      <c r="B100" s="26">
        <v>45728</v>
      </c>
      <c r="C100" s="23">
        <f>+B100</f>
        <v>45728</v>
      </c>
      <c r="D100" s="3" t="s">
        <v>74</v>
      </c>
      <c r="E100" s="3" t="s">
        <v>75</v>
      </c>
      <c r="F100" s="3" t="s">
        <v>0</v>
      </c>
      <c r="G100" s="15">
        <v>21.24</v>
      </c>
      <c r="H100" s="15">
        <f>+G100*I100</f>
        <v>8049.9599999999991</v>
      </c>
      <c r="I100" s="27">
        <v>379</v>
      </c>
    </row>
    <row r="101" spans="2:9" x14ac:dyDescent="0.25">
      <c r="B101" s="26">
        <v>45728</v>
      </c>
      <c r="C101" s="23">
        <f>+B101</f>
        <v>45728</v>
      </c>
      <c r="D101" s="3" t="s">
        <v>76</v>
      </c>
      <c r="E101" s="3" t="s">
        <v>77</v>
      </c>
      <c r="F101" s="3" t="s">
        <v>42</v>
      </c>
      <c r="G101" s="15">
        <v>42</v>
      </c>
      <c r="H101" s="15">
        <f>+G101*I101</f>
        <v>3444</v>
      </c>
      <c r="I101" s="27">
        <v>82</v>
      </c>
    </row>
    <row r="102" spans="2:9" x14ac:dyDescent="0.25">
      <c r="B102" s="26">
        <v>45728</v>
      </c>
      <c r="C102" s="23">
        <f>+B102</f>
        <v>45728</v>
      </c>
      <c r="D102" s="3" t="s">
        <v>78</v>
      </c>
      <c r="E102" s="3" t="s">
        <v>79</v>
      </c>
      <c r="F102" s="3" t="s">
        <v>0</v>
      </c>
      <c r="G102" s="15">
        <v>42</v>
      </c>
      <c r="H102" s="15">
        <f>+G102*I102</f>
        <v>17346</v>
      </c>
      <c r="I102" s="27">
        <v>413</v>
      </c>
    </row>
    <row r="103" spans="2:9" ht="15.75" x14ac:dyDescent="0.25">
      <c r="B103" s="26">
        <v>45728</v>
      </c>
      <c r="C103" s="23">
        <f>+B103</f>
        <v>45728</v>
      </c>
      <c r="D103" s="3" t="s">
        <v>80</v>
      </c>
      <c r="E103" s="3" t="s">
        <v>8</v>
      </c>
      <c r="F103" s="3" t="s">
        <v>0</v>
      </c>
      <c r="G103" s="16">
        <v>324.5</v>
      </c>
      <c r="H103" s="15">
        <f>+G103*I103</f>
        <v>628556.5</v>
      </c>
      <c r="I103" s="27">
        <v>1937</v>
      </c>
    </row>
    <row r="104" spans="2:9" x14ac:dyDescent="0.25">
      <c r="B104" s="26">
        <v>45728</v>
      </c>
      <c r="C104" s="23">
        <f>+B104</f>
        <v>45728</v>
      </c>
      <c r="D104" s="3" t="s">
        <v>81</v>
      </c>
      <c r="E104" s="3" t="s">
        <v>82</v>
      </c>
      <c r="F104" s="3" t="s">
        <v>17</v>
      </c>
      <c r="G104" s="15">
        <v>195</v>
      </c>
      <c r="H104" s="15">
        <f>+G104*I104</f>
        <v>55575</v>
      </c>
      <c r="I104" s="27">
        <v>285</v>
      </c>
    </row>
    <row r="105" spans="2:9" ht="15.75" x14ac:dyDescent="0.25">
      <c r="B105" s="26">
        <v>45728</v>
      </c>
      <c r="C105" s="23">
        <f>+B105</f>
        <v>45728</v>
      </c>
      <c r="D105" s="3" t="s">
        <v>83</v>
      </c>
      <c r="E105" s="3" t="s">
        <v>9</v>
      </c>
      <c r="F105" s="3" t="s">
        <v>0</v>
      </c>
      <c r="G105" s="16">
        <v>166.46259999999998</v>
      </c>
      <c r="H105" s="15">
        <f>+G105*I105</f>
        <v>66917.965199999991</v>
      </c>
      <c r="I105" s="27">
        <v>402</v>
      </c>
    </row>
    <row r="106" spans="2:9" x14ac:dyDescent="0.25">
      <c r="B106" s="26">
        <v>45728</v>
      </c>
      <c r="C106" s="23">
        <f>+B106</f>
        <v>45728</v>
      </c>
      <c r="D106" s="3" t="s">
        <v>84</v>
      </c>
      <c r="E106" s="3" t="s">
        <v>85</v>
      </c>
      <c r="F106" s="3" t="s">
        <v>0</v>
      </c>
      <c r="G106" s="15">
        <v>2495.6999999999998</v>
      </c>
      <c r="H106" s="15">
        <f>+G106*I106</f>
        <v>67383.899999999994</v>
      </c>
      <c r="I106" s="27">
        <v>27</v>
      </c>
    </row>
    <row r="107" spans="2:9" ht="15.75" x14ac:dyDescent="0.25">
      <c r="B107" s="26">
        <v>45728</v>
      </c>
      <c r="C107" s="23">
        <f>+B107</f>
        <v>45728</v>
      </c>
      <c r="D107" s="3" t="s">
        <v>86</v>
      </c>
      <c r="E107" s="3" t="s">
        <v>10</v>
      </c>
      <c r="F107" s="3" t="s">
        <v>0</v>
      </c>
      <c r="G107" s="16">
        <v>1298</v>
      </c>
      <c r="H107" s="15">
        <f>+G107*I107</f>
        <v>207680</v>
      </c>
      <c r="I107" s="27">
        <v>160</v>
      </c>
    </row>
    <row r="108" spans="2:9" ht="15.75" x14ac:dyDescent="0.25">
      <c r="B108" s="26">
        <v>45728</v>
      </c>
      <c r="C108" s="23">
        <f>+B108</f>
        <v>45728</v>
      </c>
      <c r="D108" s="3" t="s">
        <v>87</v>
      </c>
      <c r="E108" s="3" t="s">
        <v>11</v>
      </c>
      <c r="F108" s="3" t="s">
        <v>0</v>
      </c>
      <c r="G108" s="16">
        <v>731.29320000000007</v>
      </c>
      <c r="H108" s="15">
        <f>+G108*I108</f>
        <v>1462.5864000000001</v>
      </c>
      <c r="I108" s="27">
        <v>2</v>
      </c>
    </row>
    <row r="109" spans="2:9" ht="15.75" x14ac:dyDescent="0.25">
      <c r="B109" s="26">
        <v>45728</v>
      </c>
      <c r="C109" s="23">
        <f>+B109</f>
        <v>45728</v>
      </c>
      <c r="D109" s="3" t="s">
        <v>88</v>
      </c>
      <c r="E109" s="3" t="s">
        <v>89</v>
      </c>
      <c r="F109" s="3" t="s">
        <v>0</v>
      </c>
      <c r="G109" s="16">
        <v>4709.9935999999998</v>
      </c>
      <c r="H109" s="15">
        <f>+G109*I109</f>
        <v>14129.980799999999</v>
      </c>
      <c r="I109" s="27">
        <v>3</v>
      </c>
    </row>
    <row r="110" spans="2:9" x14ac:dyDescent="0.25">
      <c r="B110" s="26">
        <v>45728</v>
      </c>
      <c r="C110" s="23">
        <f>+B110</f>
        <v>45728</v>
      </c>
      <c r="D110" s="3" t="s">
        <v>90</v>
      </c>
      <c r="E110" s="3" t="s">
        <v>91</v>
      </c>
      <c r="F110" s="3" t="s">
        <v>0</v>
      </c>
      <c r="G110" s="15">
        <v>1003</v>
      </c>
      <c r="H110" s="15">
        <f>+G110*I110</f>
        <v>35105</v>
      </c>
      <c r="I110" s="27">
        <v>35</v>
      </c>
    </row>
    <row r="111" spans="2:9" x14ac:dyDescent="0.25">
      <c r="B111" s="26">
        <v>45728</v>
      </c>
      <c r="C111" s="23">
        <f>+B111</f>
        <v>45728</v>
      </c>
      <c r="D111" s="3" t="s">
        <v>92</v>
      </c>
      <c r="E111" s="3" t="s">
        <v>93</v>
      </c>
      <c r="F111" s="3" t="s">
        <v>0</v>
      </c>
      <c r="G111" s="15">
        <v>27.73</v>
      </c>
      <c r="H111" s="15">
        <f>+G111*I111</f>
        <v>4852.75</v>
      </c>
      <c r="I111" s="27">
        <v>175</v>
      </c>
    </row>
    <row r="112" spans="2:9" x14ac:dyDescent="0.25">
      <c r="B112" s="26">
        <v>45728</v>
      </c>
      <c r="C112" s="23">
        <f>+B112</f>
        <v>45728</v>
      </c>
      <c r="D112" s="3" t="s">
        <v>94</v>
      </c>
      <c r="E112" s="3" t="s">
        <v>95</v>
      </c>
      <c r="F112" s="3" t="s">
        <v>0</v>
      </c>
      <c r="G112" s="15">
        <v>354</v>
      </c>
      <c r="H112" s="15">
        <f>+G112*I112</f>
        <v>3540</v>
      </c>
      <c r="I112" s="27">
        <v>10</v>
      </c>
    </row>
    <row r="113" spans="2:9" x14ac:dyDescent="0.25">
      <c r="B113" s="26">
        <v>45727</v>
      </c>
      <c r="C113" s="23">
        <f>+B113</f>
        <v>45727</v>
      </c>
      <c r="D113" s="3" t="s">
        <v>96</v>
      </c>
      <c r="E113" s="3" t="s">
        <v>97</v>
      </c>
      <c r="F113" s="3" t="s">
        <v>0</v>
      </c>
      <c r="G113" s="15">
        <v>1180</v>
      </c>
      <c r="H113" s="15">
        <f>+G113*I113</f>
        <v>57820</v>
      </c>
      <c r="I113" s="27">
        <v>49</v>
      </c>
    </row>
    <row r="114" spans="2:9" x14ac:dyDescent="0.25">
      <c r="B114" s="26">
        <v>45727</v>
      </c>
      <c r="C114" s="23">
        <f>+B114</f>
        <v>45727</v>
      </c>
      <c r="D114" s="3" t="s">
        <v>98</v>
      </c>
      <c r="E114" s="3" t="s">
        <v>99</v>
      </c>
      <c r="F114" s="3" t="s">
        <v>0</v>
      </c>
      <c r="G114" s="15">
        <v>59</v>
      </c>
      <c r="H114" s="15">
        <f>+G114*I114</f>
        <v>354</v>
      </c>
      <c r="I114" s="27">
        <v>6</v>
      </c>
    </row>
    <row r="115" spans="2:9" x14ac:dyDescent="0.25">
      <c r="B115" s="26">
        <v>45727</v>
      </c>
      <c r="C115" s="23">
        <f>+B115</f>
        <v>45727</v>
      </c>
      <c r="D115" s="3" t="s">
        <v>100</v>
      </c>
      <c r="E115" s="3" t="s">
        <v>101</v>
      </c>
      <c r="F115" s="3" t="s">
        <v>0</v>
      </c>
      <c r="G115" s="15">
        <v>82.6</v>
      </c>
      <c r="H115" s="15">
        <f>+G115*I115</f>
        <v>82600</v>
      </c>
      <c r="I115" s="27">
        <v>1000</v>
      </c>
    </row>
    <row r="116" spans="2:9" x14ac:dyDescent="0.25">
      <c r="B116" s="26">
        <v>45727</v>
      </c>
      <c r="C116" s="23">
        <f>+B116</f>
        <v>45727</v>
      </c>
      <c r="D116" s="3" t="s">
        <v>102</v>
      </c>
      <c r="E116" s="3" t="s">
        <v>103</v>
      </c>
      <c r="F116" s="3" t="s">
        <v>0</v>
      </c>
      <c r="G116" s="15">
        <v>2124</v>
      </c>
      <c r="H116" s="15">
        <f>+G116*I116</f>
        <v>19116</v>
      </c>
      <c r="I116" s="27">
        <v>9</v>
      </c>
    </row>
    <row r="117" spans="2:9" x14ac:dyDescent="0.25">
      <c r="B117" s="26">
        <v>45727</v>
      </c>
      <c r="C117" s="23">
        <f>+B117</f>
        <v>45727</v>
      </c>
      <c r="D117" s="3" t="s">
        <v>104</v>
      </c>
      <c r="E117" s="3" t="s">
        <v>105</v>
      </c>
      <c r="F117" s="3" t="s">
        <v>0</v>
      </c>
      <c r="G117" s="15">
        <v>1180</v>
      </c>
      <c r="H117" s="15">
        <f>+G117*I117</f>
        <v>11800</v>
      </c>
      <c r="I117" s="27">
        <v>10</v>
      </c>
    </row>
    <row r="118" spans="2:9" x14ac:dyDescent="0.25">
      <c r="B118" s="26">
        <v>45727</v>
      </c>
      <c r="C118" s="23">
        <f>+B118</f>
        <v>45727</v>
      </c>
      <c r="D118" s="3" t="s">
        <v>106</v>
      </c>
      <c r="E118" s="3" t="s">
        <v>107</v>
      </c>
      <c r="F118" s="3" t="s">
        <v>0</v>
      </c>
      <c r="G118" s="15">
        <v>944</v>
      </c>
      <c r="H118" s="15">
        <f>+G118*I118</f>
        <v>8496</v>
      </c>
      <c r="I118" s="27">
        <v>9</v>
      </c>
    </row>
    <row r="119" spans="2:9" x14ac:dyDescent="0.25">
      <c r="B119" s="26">
        <v>45727</v>
      </c>
      <c r="C119" s="23">
        <f>+B119</f>
        <v>45727</v>
      </c>
      <c r="D119" s="3" t="s">
        <v>108</v>
      </c>
      <c r="E119" s="3" t="s">
        <v>109</v>
      </c>
      <c r="F119" s="3" t="s">
        <v>0</v>
      </c>
      <c r="G119" s="15">
        <v>4709.99</v>
      </c>
      <c r="H119" s="15">
        <f>+G119*I119</f>
        <v>42389.909999999996</v>
      </c>
      <c r="I119" s="27">
        <v>9</v>
      </c>
    </row>
    <row r="120" spans="2:9" x14ac:dyDescent="0.25">
      <c r="B120" s="26">
        <v>45727</v>
      </c>
      <c r="C120" s="23">
        <f>+B120</f>
        <v>45727</v>
      </c>
      <c r="D120" s="3" t="s">
        <v>110</v>
      </c>
      <c r="E120" s="3" t="s">
        <v>111</v>
      </c>
      <c r="F120" s="3" t="s">
        <v>0</v>
      </c>
      <c r="G120" s="15">
        <v>590</v>
      </c>
      <c r="H120" s="15">
        <f>+G120*I120</f>
        <v>590</v>
      </c>
      <c r="I120" s="27">
        <v>1</v>
      </c>
    </row>
    <row r="121" spans="2:9" x14ac:dyDescent="0.25">
      <c r="B121" s="26">
        <v>45727</v>
      </c>
      <c r="C121" s="23">
        <f>+B121</f>
        <v>45727</v>
      </c>
      <c r="D121" s="3" t="s">
        <v>112</v>
      </c>
      <c r="E121" s="3" t="s">
        <v>113</v>
      </c>
      <c r="F121" s="3" t="s">
        <v>0</v>
      </c>
      <c r="G121" s="15">
        <v>143.91</v>
      </c>
      <c r="H121" s="15">
        <f>+G121*I121</f>
        <v>1439.1</v>
      </c>
      <c r="I121" s="27">
        <v>10</v>
      </c>
    </row>
    <row r="122" spans="2:9" x14ac:dyDescent="0.25">
      <c r="B122" s="26">
        <v>45727</v>
      </c>
      <c r="C122" s="23">
        <f>+B122</f>
        <v>45727</v>
      </c>
      <c r="D122" s="3" t="s">
        <v>114</v>
      </c>
      <c r="E122" s="3" t="s">
        <v>115</v>
      </c>
      <c r="F122" s="3" t="s">
        <v>0</v>
      </c>
      <c r="G122" s="15">
        <v>432</v>
      </c>
      <c r="H122" s="15">
        <f>+G122*I122</f>
        <v>12528</v>
      </c>
      <c r="I122" s="27">
        <v>29</v>
      </c>
    </row>
    <row r="123" spans="2:9" x14ac:dyDescent="0.25">
      <c r="B123" s="26">
        <v>45727</v>
      </c>
      <c r="C123" s="23">
        <f>+B123</f>
        <v>45727</v>
      </c>
      <c r="D123" s="3" t="s">
        <v>116</v>
      </c>
      <c r="E123" s="3" t="s">
        <v>117</v>
      </c>
      <c r="F123" s="3" t="s">
        <v>0</v>
      </c>
      <c r="G123" s="15">
        <v>780.1</v>
      </c>
      <c r="H123" s="15">
        <f>+G123*I123</f>
        <v>7020.9000000000005</v>
      </c>
      <c r="I123" s="27">
        <v>9</v>
      </c>
    </row>
    <row r="124" spans="2:9" x14ac:dyDescent="0.25">
      <c r="B124" s="26">
        <v>45727</v>
      </c>
      <c r="C124" s="23">
        <f>+B124</f>
        <v>45727</v>
      </c>
      <c r="D124" s="3" t="s">
        <v>118</v>
      </c>
      <c r="E124" s="3" t="s">
        <v>119</v>
      </c>
      <c r="F124" s="3" t="s">
        <v>0</v>
      </c>
      <c r="G124" s="15">
        <v>354</v>
      </c>
      <c r="H124" s="15">
        <f>+G124*I124</f>
        <v>7080</v>
      </c>
      <c r="I124" s="27">
        <v>20</v>
      </c>
    </row>
    <row r="125" spans="2:9" x14ac:dyDescent="0.25">
      <c r="B125" s="26">
        <v>45727</v>
      </c>
      <c r="C125" s="23">
        <f>+B125</f>
        <v>45727</v>
      </c>
      <c r="D125" s="3" t="s">
        <v>120</v>
      </c>
      <c r="E125" s="3" t="s">
        <v>121</v>
      </c>
      <c r="F125" s="3" t="s">
        <v>0</v>
      </c>
      <c r="G125" s="15">
        <v>70.8</v>
      </c>
      <c r="H125" s="15">
        <f>+G125*I125</f>
        <v>637.19999999999993</v>
      </c>
      <c r="I125" s="27">
        <v>9</v>
      </c>
    </row>
    <row r="126" spans="2:9" x14ac:dyDescent="0.25">
      <c r="B126" s="26">
        <v>45727</v>
      </c>
      <c r="C126" s="23">
        <f>+B126</f>
        <v>45727</v>
      </c>
      <c r="D126" s="3" t="s">
        <v>122</v>
      </c>
      <c r="E126" s="3" t="s">
        <v>123</v>
      </c>
      <c r="F126" s="3" t="s">
        <v>0</v>
      </c>
      <c r="G126" s="15">
        <v>330.51800000000003</v>
      </c>
      <c r="H126" s="15">
        <f>+G126*I126</f>
        <v>3305.1800000000003</v>
      </c>
      <c r="I126" s="27">
        <v>10</v>
      </c>
    </row>
    <row r="127" spans="2:9" x14ac:dyDescent="0.25">
      <c r="B127" s="26">
        <v>45727</v>
      </c>
      <c r="C127" s="23">
        <f>+B127</f>
        <v>45727</v>
      </c>
      <c r="D127" s="3" t="s">
        <v>124</v>
      </c>
      <c r="E127" s="3" t="s">
        <v>125</v>
      </c>
      <c r="F127" s="3" t="s">
        <v>0</v>
      </c>
      <c r="G127" s="15">
        <v>221.98</v>
      </c>
      <c r="H127" s="15">
        <f>+G127*I127</f>
        <v>3773.66</v>
      </c>
      <c r="I127" s="27">
        <v>17</v>
      </c>
    </row>
    <row r="128" spans="2:9" x14ac:dyDescent="0.25">
      <c r="B128" s="26">
        <v>45727</v>
      </c>
      <c r="C128" s="23">
        <f>+B128</f>
        <v>45727</v>
      </c>
      <c r="D128" s="3" t="s">
        <v>126</v>
      </c>
      <c r="E128" s="3" t="s">
        <v>127</v>
      </c>
      <c r="F128" s="3" t="s">
        <v>0</v>
      </c>
      <c r="G128" s="15">
        <v>1121</v>
      </c>
      <c r="H128" s="15">
        <f>+G128*I128</f>
        <v>2242</v>
      </c>
      <c r="I128" s="27">
        <v>2</v>
      </c>
    </row>
    <row r="129" spans="2:9" x14ac:dyDescent="0.25">
      <c r="B129" s="26">
        <v>45727</v>
      </c>
      <c r="C129" s="23">
        <f>+B129</f>
        <v>45727</v>
      </c>
      <c r="D129" s="3" t="s">
        <v>128</v>
      </c>
      <c r="E129" s="3" t="s">
        <v>129</v>
      </c>
      <c r="F129" s="3" t="s">
        <v>0</v>
      </c>
      <c r="G129" s="15">
        <v>1121</v>
      </c>
      <c r="H129" s="15">
        <f>+G129*I129</f>
        <v>110979</v>
      </c>
      <c r="I129" s="27">
        <v>99</v>
      </c>
    </row>
    <row r="130" spans="2:9" ht="15.75" x14ac:dyDescent="0.25">
      <c r="B130" s="26">
        <v>45727</v>
      </c>
      <c r="C130" s="23">
        <f>+B130</f>
        <v>45727</v>
      </c>
      <c r="D130" s="3" t="s">
        <v>130</v>
      </c>
      <c r="E130" s="3" t="s">
        <v>12</v>
      </c>
      <c r="F130" s="3" t="s">
        <v>0</v>
      </c>
      <c r="G130" s="16">
        <v>754.01</v>
      </c>
      <c r="H130" s="15">
        <f>+G130*I130</f>
        <v>3016.04</v>
      </c>
      <c r="I130" s="27">
        <v>4</v>
      </c>
    </row>
    <row r="131" spans="2:9" x14ac:dyDescent="0.25">
      <c r="B131" s="26">
        <v>45727</v>
      </c>
      <c r="C131" s="23">
        <f>+B131</f>
        <v>45727</v>
      </c>
      <c r="D131" s="3" t="s">
        <v>131</v>
      </c>
      <c r="E131" s="3" t="s">
        <v>132</v>
      </c>
      <c r="F131" s="3" t="s">
        <v>0</v>
      </c>
      <c r="G131" s="15">
        <v>194.7</v>
      </c>
      <c r="H131" s="15">
        <f>+G131*I131</f>
        <v>35435.4</v>
      </c>
      <c r="I131" s="27">
        <v>182</v>
      </c>
    </row>
    <row r="132" spans="2:9" ht="15.75" x14ac:dyDescent="0.25">
      <c r="B132" s="26">
        <v>45727</v>
      </c>
      <c r="C132" s="23">
        <f>+B132</f>
        <v>45727</v>
      </c>
      <c r="D132" s="3" t="s">
        <v>133</v>
      </c>
      <c r="E132" s="3" t="s">
        <v>13</v>
      </c>
      <c r="F132" s="3" t="s">
        <v>0</v>
      </c>
      <c r="G132" s="16">
        <v>342.2</v>
      </c>
      <c r="H132" s="15">
        <f>+G132*I132</f>
        <v>13003.6</v>
      </c>
      <c r="I132" s="27">
        <v>38</v>
      </c>
    </row>
    <row r="133" spans="2:9" ht="15.75" x14ac:dyDescent="0.25">
      <c r="B133" s="26">
        <v>45727</v>
      </c>
      <c r="C133" s="23">
        <f>+B133</f>
        <v>45727</v>
      </c>
      <c r="D133" s="3" t="s">
        <v>134</v>
      </c>
      <c r="E133" s="3" t="s">
        <v>14</v>
      </c>
      <c r="F133" s="3" t="s">
        <v>0</v>
      </c>
      <c r="G133" s="16">
        <v>306.8</v>
      </c>
      <c r="H133" s="15">
        <f>+G133*I133</f>
        <v>282256</v>
      </c>
      <c r="I133" s="27">
        <v>920</v>
      </c>
    </row>
    <row r="134" spans="2:9" ht="15.75" x14ac:dyDescent="0.25">
      <c r="B134" s="26">
        <v>45727</v>
      </c>
      <c r="C134" s="23">
        <f>+B134</f>
        <v>45727</v>
      </c>
      <c r="D134" s="3" t="s">
        <v>135</v>
      </c>
      <c r="E134" s="3" t="s">
        <v>15</v>
      </c>
      <c r="F134" s="3" t="s">
        <v>0</v>
      </c>
      <c r="G134" s="16">
        <v>141.6</v>
      </c>
      <c r="H134" s="15">
        <f>+G134*I134</f>
        <v>27187.199999999997</v>
      </c>
      <c r="I134" s="27">
        <v>192</v>
      </c>
    </row>
    <row r="135" spans="2:9" ht="15.75" x14ac:dyDescent="0.25">
      <c r="B135" s="26">
        <v>45727</v>
      </c>
      <c r="C135" s="23">
        <f>+B135</f>
        <v>45727</v>
      </c>
      <c r="D135" s="3" t="s">
        <v>136</v>
      </c>
      <c r="E135" s="3" t="s">
        <v>16</v>
      </c>
      <c r="F135" s="3" t="s">
        <v>17</v>
      </c>
      <c r="G135" s="16">
        <v>331.92</v>
      </c>
      <c r="H135" s="15">
        <f>+G135*I135</f>
        <v>16927.920000000002</v>
      </c>
      <c r="I135" s="27">
        <v>51</v>
      </c>
    </row>
    <row r="136" spans="2:9" x14ac:dyDescent="0.25">
      <c r="B136" s="26">
        <v>45727</v>
      </c>
      <c r="C136" s="23">
        <f>+B136</f>
        <v>45727</v>
      </c>
      <c r="D136" s="3" t="s">
        <v>137</v>
      </c>
      <c r="E136" s="3" t="s">
        <v>138</v>
      </c>
      <c r="F136" s="3" t="s">
        <v>0</v>
      </c>
      <c r="G136" s="15">
        <v>1.1399999999999999</v>
      </c>
      <c r="H136" s="15">
        <f>+G136*I136</f>
        <v>7508.0399999999991</v>
      </c>
      <c r="I136" s="27">
        <v>6586</v>
      </c>
    </row>
    <row r="137" spans="2:9" x14ac:dyDescent="0.25">
      <c r="B137" s="26">
        <v>45727</v>
      </c>
      <c r="C137" s="23">
        <f>+B137</f>
        <v>45727</v>
      </c>
      <c r="D137" s="3" t="s">
        <v>139</v>
      </c>
      <c r="E137" s="3" t="s">
        <v>140</v>
      </c>
      <c r="F137" s="3" t="s">
        <v>0</v>
      </c>
      <c r="G137" s="15">
        <v>3150</v>
      </c>
      <c r="H137" s="15">
        <f>+G137*I137</f>
        <v>22050</v>
      </c>
      <c r="I137" s="27">
        <v>7</v>
      </c>
    </row>
    <row r="138" spans="2:9" x14ac:dyDescent="0.25">
      <c r="B138" s="26">
        <v>45727</v>
      </c>
      <c r="C138" s="23">
        <f>+B138</f>
        <v>45727</v>
      </c>
      <c r="D138" s="3" t="s">
        <v>141</v>
      </c>
      <c r="E138" s="3" t="s">
        <v>142</v>
      </c>
      <c r="F138" s="3" t="s">
        <v>0</v>
      </c>
      <c r="G138" s="15">
        <v>761.1</v>
      </c>
      <c r="H138" s="15">
        <f>+G138*I138</f>
        <v>3805.5</v>
      </c>
      <c r="I138" s="27">
        <v>5</v>
      </c>
    </row>
    <row r="139" spans="2:9" ht="15.75" x14ac:dyDescent="0.25">
      <c r="B139" s="26">
        <v>45727</v>
      </c>
      <c r="C139" s="23">
        <f>+B139</f>
        <v>45727</v>
      </c>
      <c r="D139" s="3" t="s">
        <v>143</v>
      </c>
      <c r="E139" s="3" t="s">
        <v>18</v>
      </c>
      <c r="F139" s="3" t="s">
        <v>0</v>
      </c>
      <c r="G139" s="16">
        <v>2971</v>
      </c>
      <c r="H139" s="15">
        <f>+G139*I139</f>
        <v>26739</v>
      </c>
      <c r="I139" s="27">
        <v>9</v>
      </c>
    </row>
    <row r="140" spans="2:9" ht="15.75" x14ac:dyDescent="0.25">
      <c r="B140" s="26">
        <v>45727</v>
      </c>
      <c r="C140" s="23">
        <f>+B140</f>
        <v>45727</v>
      </c>
      <c r="D140" s="3" t="s">
        <v>144</v>
      </c>
      <c r="E140" s="3" t="s">
        <v>19</v>
      </c>
      <c r="F140" s="3" t="s">
        <v>0</v>
      </c>
      <c r="G140" s="16">
        <v>3067.63</v>
      </c>
      <c r="H140" s="15">
        <f>+G140*I140</f>
        <v>30676.300000000003</v>
      </c>
      <c r="I140" s="27">
        <v>10</v>
      </c>
    </row>
    <row r="141" spans="2:9" ht="15.75" x14ac:dyDescent="0.25">
      <c r="B141" s="26">
        <v>45727</v>
      </c>
      <c r="C141" s="23">
        <f>+B141</f>
        <v>45727</v>
      </c>
      <c r="D141" s="3" t="s">
        <v>145</v>
      </c>
      <c r="E141" s="3" t="s">
        <v>20</v>
      </c>
      <c r="F141" s="3" t="s">
        <v>0</v>
      </c>
      <c r="G141" s="16">
        <v>4300</v>
      </c>
      <c r="H141" s="15">
        <f>+G141*I141</f>
        <v>64500</v>
      </c>
      <c r="I141" s="27">
        <v>15</v>
      </c>
    </row>
    <row r="142" spans="2:9" ht="15.75" x14ac:dyDescent="0.25">
      <c r="B142" s="26">
        <v>45727</v>
      </c>
      <c r="C142" s="23">
        <f>+B142</f>
        <v>45727</v>
      </c>
      <c r="D142" s="3" t="s">
        <v>146</v>
      </c>
      <c r="E142" s="3" t="s">
        <v>21</v>
      </c>
      <c r="F142" s="3" t="s">
        <v>0</v>
      </c>
      <c r="G142" s="16">
        <v>336.3</v>
      </c>
      <c r="H142" s="15">
        <f>+G142*I142</f>
        <v>682689</v>
      </c>
      <c r="I142" s="27">
        <v>2030</v>
      </c>
    </row>
    <row r="143" spans="2:9" x14ac:dyDescent="0.25">
      <c r="B143" s="26">
        <v>45727</v>
      </c>
      <c r="C143" s="23">
        <f>+B143</f>
        <v>45727</v>
      </c>
      <c r="D143" s="3" t="s">
        <v>147</v>
      </c>
      <c r="E143" s="3" t="s">
        <v>148</v>
      </c>
      <c r="F143" s="3" t="s">
        <v>0</v>
      </c>
      <c r="G143" s="15">
        <v>1134</v>
      </c>
      <c r="H143" s="15">
        <f>+G143*I143</f>
        <v>214326</v>
      </c>
      <c r="I143" s="27">
        <v>189</v>
      </c>
    </row>
    <row r="144" spans="2:9" x14ac:dyDescent="0.25">
      <c r="B144" s="26">
        <v>45727</v>
      </c>
      <c r="C144" s="23">
        <f>+B144</f>
        <v>45727</v>
      </c>
      <c r="D144" s="3" t="s">
        <v>149</v>
      </c>
      <c r="E144" s="3" t="s">
        <v>150</v>
      </c>
      <c r="F144" s="3" t="s">
        <v>0</v>
      </c>
      <c r="G144" s="15">
        <v>2737.6</v>
      </c>
      <c r="H144" s="15">
        <f>+G144*I144</f>
        <v>41064</v>
      </c>
      <c r="I144" s="27">
        <v>15</v>
      </c>
    </row>
    <row r="145" spans="2:9" x14ac:dyDescent="0.25">
      <c r="B145" s="26">
        <v>45727</v>
      </c>
      <c r="C145" s="23">
        <f>+B145</f>
        <v>45727</v>
      </c>
      <c r="D145" s="3" t="s">
        <v>151</v>
      </c>
      <c r="E145" s="3" t="s">
        <v>152</v>
      </c>
      <c r="F145" s="3" t="s">
        <v>0</v>
      </c>
      <c r="G145" s="15">
        <v>834.87</v>
      </c>
      <c r="H145" s="15">
        <f>+G145*I145</f>
        <v>82652.13</v>
      </c>
      <c r="I145" s="27">
        <v>99</v>
      </c>
    </row>
    <row r="146" spans="2:9" x14ac:dyDescent="0.25">
      <c r="B146" s="26">
        <v>45727</v>
      </c>
      <c r="C146" s="23">
        <f>+B146</f>
        <v>45727</v>
      </c>
      <c r="D146" s="3" t="s">
        <v>153</v>
      </c>
      <c r="E146" s="3" t="s">
        <v>154</v>
      </c>
      <c r="F146" s="3" t="s">
        <v>17</v>
      </c>
      <c r="G146" s="15">
        <v>1440.0011999999999</v>
      </c>
      <c r="H146" s="15">
        <f>+G146*I146</f>
        <v>17280.0144</v>
      </c>
      <c r="I146" s="27">
        <v>12</v>
      </c>
    </row>
    <row r="147" spans="2:9" x14ac:dyDescent="0.25">
      <c r="B147" s="26">
        <v>45727</v>
      </c>
      <c r="C147" s="23">
        <f>+B147</f>
        <v>45727</v>
      </c>
      <c r="D147" s="3" t="s">
        <v>155</v>
      </c>
      <c r="E147" s="3" t="s">
        <v>156</v>
      </c>
      <c r="F147" s="3" t="s">
        <v>0</v>
      </c>
      <c r="G147" s="15">
        <v>3.54</v>
      </c>
      <c r="H147" s="15">
        <f>+G147*I147</f>
        <v>13098</v>
      </c>
      <c r="I147" s="27">
        <v>3700</v>
      </c>
    </row>
    <row r="148" spans="2:9" x14ac:dyDescent="0.25">
      <c r="B148" s="26">
        <v>45727</v>
      </c>
      <c r="C148" s="23">
        <f>+B148</f>
        <v>45727</v>
      </c>
      <c r="D148" s="3" t="s">
        <v>157</v>
      </c>
      <c r="E148" s="3" t="s">
        <v>158</v>
      </c>
      <c r="F148" s="3" t="s">
        <v>0</v>
      </c>
      <c r="G148" s="15">
        <v>82.6</v>
      </c>
      <c r="H148" s="15">
        <f>+G148*I148</f>
        <v>16520</v>
      </c>
      <c r="I148" s="27">
        <v>200</v>
      </c>
    </row>
    <row r="149" spans="2:9" x14ac:dyDescent="0.25">
      <c r="B149" s="26">
        <v>45727</v>
      </c>
      <c r="C149" s="23">
        <f>+B149</f>
        <v>45727</v>
      </c>
      <c r="D149" s="3" t="s">
        <v>159</v>
      </c>
      <c r="E149" s="3" t="s">
        <v>160</v>
      </c>
      <c r="F149" s="3" t="s">
        <v>0</v>
      </c>
      <c r="G149" s="15">
        <v>4625.6000000000004</v>
      </c>
      <c r="H149" s="15">
        <f>+G149*I149</f>
        <v>115640.00000000001</v>
      </c>
      <c r="I149" s="27">
        <v>25</v>
      </c>
    </row>
    <row r="150" spans="2:9" ht="15.75" x14ac:dyDescent="0.25">
      <c r="B150" s="26">
        <v>45727</v>
      </c>
      <c r="C150" s="23">
        <f>+B150</f>
        <v>45727</v>
      </c>
      <c r="D150" s="3" t="s">
        <v>161</v>
      </c>
      <c r="E150" s="3" t="s">
        <v>22</v>
      </c>
      <c r="F150" s="3" t="s">
        <v>0</v>
      </c>
      <c r="G150" s="16">
        <v>377.01</v>
      </c>
      <c r="H150" s="15">
        <f>+G150*I150</f>
        <v>464099.31</v>
      </c>
      <c r="I150" s="27">
        <v>1231</v>
      </c>
    </row>
    <row r="151" spans="2:9" x14ac:dyDescent="0.25">
      <c r="B151" s="26">
        <v>45727</v>
      </c>
      <c r="C151" s="23">
        <f>+B151</f>
        <v>45727</v>
      </c>
      <c r="D151" s="3" t="s">
        <v>162</v>
      </c>
      <c r="E151" s="3" t="s">
        <v>163</v>
      </c>
      <c r="F151" s="3" t="s">
        <v>0</v>
      </c>
      <c r="G151" s="15">
        <v>1.65</v>
      </c>
      <c r="H151" s="15">
        <f>+G151*I151</f>
        <v>330</v>
      </c>
      <c r="I151" s="27">
        <v>200</v>
      </c>
    </row>
    <row r="152" spans="2:9" x14ac:dyDescent="0.25">
      <c r="B152" s="26">
        <v>45727</v>
      </c>
      <c r="C152" s="23">
        <f>+B152</f>
        <v>45727</v>
      </c>
      <c r="D152" s="3" t="s">
        <v>164</v>
      </c>
      <c r="E152" s="3" t="s">
        <v>165</v>
      </c>
      <c r="F152" s="3" t="s">
        <v>0</v>
      </c>
      <c r="G152" s="15">
        <v>3.54</v>
      </c>
      <c r="H152" s="15">
        <f>+G152*I152</f>
        <v>10266</v>
      </c>
      <c r="I152" s="27">
        <v>2900</v>
      </c>
    </row>
    <row r="153" spans="2:9" x14ac:dyDescent="0.25">
      <c r="B153" s="26">
        <v>45727</v>
      </c>
      <c r="C153" s="23">
        <f>+B153</f>
        <v>45727</v>
      </c>
      <c r="D153" s="3" t="s">
        <v>166</v>
      </c>
      <c r="E153" s="3" t="s">
        <v>167</v>
      </c>
      <c r="F153" s="3" t="s">
        <v>0</v>
      </c>
      <c r="G153" s="15">
        <v>3974.22</v>
      </c>
      <c r="H153" s="15">
        <f>+G153*I153</f>
        <v>794844</v>
      </c>
      <c r="I153" s="27">
        <v>200</v>
      </c>
    </row>
    <row r="154" spans="2:9" x14ac:dyDescent="0.25">
      <c r="B154" s="26">
        <v>45727</v>
      </c>
      <c r="C154" s="23">
        <f>+B154</f>
        <v>45727</v>
      </c>
      <c r="D154" s="3" t="s">
        <v>168</v>
      </c>
      <c r="E154" s="3" t="s">
        <v>23</v>
      </c>
      <c r="F154" s="3" t="s">
        <v>0</v>
      </c>
      <c r="G154" s="17">
        <v>48</v>
      </c>
      <c r="H154" s="15">
        <f>+G154*I154</f>
        <v>120000</v>
      </c>
      <c r="I154" s="27">
        <v>2500</v>
      </c>
    </row>
    <row r="155" spans="2:9" x14ac:dyDescent="0.25">
      <c r="B155" s="26">
        <v>45727</v>
      </c>
      <c r="C155" s="23">
        <f>+B155</f>
        <v>45727</v>
      </c>
      <c r="D155" s="3" t="s">
        <v>169</v>
      </c>
      <c r="E155" s="3" t="s">
        <v>170</v>
      </c>
      <c r="F155" s="3" t="s">
        <v>0</v>
      </c>
      <c r="G155" s="15">
        <v>444.86</v>
      </c>
      <c r="H155" s="15">
        <f>+G155*I155</f>
        <v>6672.9000000000005</v>
      </c>
      <c r="I155" s="27">
        <v>15</v>
      </c>
    </row>
    <row r="156" spans="2:9" x14ac:dyDescent="0.25">
      <c r="B156" s="26">
        <v>45727</v>
      </c>
      <c r="C156" s="23">
        <f>+B156</f>
        <v>45727</v>
      </c>
      <c r="D156" s="3" t="s">
        <v>171</v>
      </c>
      <c r="E156" s="3" t="s">
        <v>172</v>
      </c>
      <c r="F156" s="3" t="s">
        <v>0</v>
      </c>
      <c r="G156" s="15">
        <v>26.43</v>
      </c>
      <c r="H156" s="15">
        <f>+G156*I156</f>
        <v>211.44</v>
      </c>
      <c r="I156" s="27">
        <v>8</v>
      </c>
    </row>
    <row r="157" spans="2:9" ht="15.75" x14ac:dyDescent="0.25">
      <c r="B157" s="26">
        <v>45727</v>
      </c>
      <c r="C157" s="23">
        <f>+B157</f>
        <v>45727</v>
      </c>
      <c r="D157" s="3" t="s">
        <v>173</v>
      </c>
      <c r="E157" s="3" t="s">
        <v>24</v>
      </c>
      <c r="F157" s="3" t="s">
        <v>0</v>
      </c>
      <c r="G157" s="16">
        <v>57.0884</v>
      </c>
      <c r="H157" s="15">
        <f>+G157*I157</f>
        <v>4681.2488000000003</v>
      </c>
      <c r="I157" s="27">
        <v>82</v>
      </c>
    </row>
    <row r="158" spans="2:9" x14ac:dyDescent="0.25">
      <c r="B158" s="26">
        <v>45727</v>
      </c>
      <c r="C158" s="23">
        <f>+B158</f>
        <v>45727</v>
      </c>
      <c r="D158" s="3" t="s">
        <v>174</v>
      </c>
      <c r="E158" s="3" t="s">
        <v>175</v>
      </c>
      <c r="F158" s="3" t="s">
        <v>17</v>
      </c>
      <c r="G158" s="15">
        <v>3207.16</v>
      </c>
      <c r="H158" s="15">
        <f>+G158*I158</f>
        <v>769718.39999999991</v>
      </c>
      <c r="I158" s="27">
        <v>240</v>
      </c>
    </row>
    <row r="159" spans="2:9" x14ac:dyDescent="0.25">
      <c r="B159" s="26">
        <v>45727</v>
      </c>
      <c r="C159" s="23">
        <f>+B159</f>
        <v>45727</v>
      </c>
      <c r="D159" s="3" t="s">
        <v>176</v>
      </c>
      <c r="E159" s="3" t="s">
        <v>177</v>
      </c>
      <c r="F159" s="3" t="s">
        <v>0</v>
      </c>
      <c r="G159" s="15">
        <v>330.4</v>
      </c>
      <c r="H159" s="15">
        <f>+G159*I159</f>
        <v>34361.599999999999</v>
      </c>
      <c r="I159" s="27">
        <v>104</v>
      </c>
    </row>
    <row r="160" spans="2:9" x14ac:dyDescent="0.25">
      <c r="B160" s="26">
        <v>45727</v>
      </c>
      <c r="C160" s="23">
        <f>+B160</f>
        <v>45727</v>
      </c>
      <c r="D160" s="3" t="s">
        <v>178</v>
      </c>
      <c r="E160" s="3" t="s">
        <v>179</v>
      </c>
      <c r="F160" s="3" t="s">
        <v>0</v>
      </c>
      <c r="G160" s="15">
        <v>3018.3337999999999</v>
      </c>
      <c r="H160" s="15">
        <f>+G160*I160</f>
        <v>377291.72499999998</v>
      </c>
      <c r="I160" s="27">
        <v>125</v>
      </c>
    </row>
    <row r="161" spans="2:9" x14ac:dyDescent="0.25">
      <c r="B161" s="26">
        <v>45727</v>
      </c>
      <c r="C161" s="23">
        <f>+B161</f>
        <v>45727</v>
      </c>
      <c r="D161" s="3" t="s">
        <v>180</v>
      </c>
      <c r="E161" s="3" t="s">
        <v>181</v>
      </c>
      <c r="F161" s="3" t="s">
        <v>43</v>
      </c>
      <c r="G161" s="15">
        <v>2730.1306</v>
      </c>
      <c r="H161" s="15">
        <f>+G161*I161</f>
        <v>319425.28019999998</v>
      </c>
      <c r="I161" s="27">
        <v>117</v>
      </c>
    </row>
    <row r="162" spans="2:9" x14ac:dyDescent="0.25">
      <c r="B162" s="26">
        <v>45727</v>
      </c>
      <c r="C162" s="23">
        <f>+B162</f>
        <v>45727</v>
      </c>
      <c r="D162" s="3" t="s">
        <v>182</v>
      </c>
      <c r="E162" s="3" t="s">
        <v>183</v>
      </c>
      <c r="F162" s="3" t="s">
        <v>43</v>
      </c>
      <c r="G162" s="15">
        <v>2730.1306</v>
      </c>
      <c r="H162" s="15">
        <f>+G162*I162</f>
        <v>193839.2726</v>
      </c>
      <c r="I162" s="27">
        <v>71</v>
      </c>
    </row>
    <row r="163" spans="2:9" ht="15.75" x14ac:dyDescent="0.25">
      <c r="B163" s="26">
        <v>45727</v>
      </c>
      <c r="C163" s="23">
        <f>+B163</f>
        <v>45727</v>
      </c>
      <c r="D163" s="3" t="s">
        <v>184</v>
      </c>
      <c r="E163" s="3" t="s">
        <v>25</v>
      </c>
      <c r="F163" s="3" t="s">
        <v>0</v>
      </c>
      <c r="G163" s="16">
        <v>34.22</v>
      </c>
      <c r="H163" s="15">
        <f>+G163*I163</f>
        <v>239.54</v>
      </c>
      <c r="I163" s="27">
        <v>7</v>
      </c>
    </row>
    <row r="164" spans="2:9" x14ac:dyDescent="0.25">
      <c r="B164" s="26">
        <v>45727</v>
      </c>
      <c r="C164" s="23">
        <f>+B164</f>
        <v>45727</v>
      </c>
      <c r="D164" s="3" t="s">
        <v>185</v>
      </c>
      <c r="E164" s="3" t="s">
        <v>186</v>
      </c>
      <c r="F164" s="3" t="s">
        <v>0</v>
      </c>
      <c r="G164" s="15">
        <v>3351.2</v>
      </c>
      <c r="H164" s="15">
        <f>+G164*I164</f>
        <v>107238.39999999999</v>
      </c>
      <c r="I164" s="27">
        <v>32</v>
      </c>
    </row>
    <row r="165" spans="2:9" x14ac:dyDescent="0.25">
      <c r="B165" s="26">
        <v>45727</v>
      </c>
      <c r="C165" s="23">
        <f>+B165</f>
        <v>45727</v>
      </c>
      <c r="D165" s="3" t="s">
        <v>187</v>
      </c>
      <c r="E165" s="3" t="s">
        <v>188</v>
      </c>
      <c r="F165" s="3" t="s">
        <v>0</v>
      </c>
      <c r="G165" s="15">
        <v>17875.761000000002</v>
      </c>
      <c r="H165" s="15">
        <f>+G165*I165</f>
        <v>89378.805000000008</v>
      </c>
      <c r="I165" s="27">
        <v>5</v>
      </c>
    </row>
    <row r="166" spans="2:9" x14ac:dyDescent="0.25">
      <c r="B166" s="26">
        <v>45727</v>
      </c>
      <c r="C166" s="23">
        <f>+B166</f>
        <v>45727</v>
      </c>
      <c r="D166" s="3" t="s">
        <v>189</v>
      </c>
      <c r="E166" s="3" t="s">
        <v>190</v>
      </c>
      <c r="F166" s="3" t="s">
        <v>0</v>
      </c>
      <c r="G166" s="15">
        <v>3458.58</v>
      </c>
      <c r="H166" s="15">
        <f>+G166*I166</f>
        <v>138343.20000000001</v>
      </c>
      <c r="I166" s="27">
        <v>40</v>
      </c>
    </row>
    <row r="167" spans="2:9" x14ac:dyDescent="0.25">
      <c r="B167" s="26">
        <v>45727</v>
      </c>
      <c r="C167" s="23">
        <f>+B167</f>
        <v>45727</v>
      </c>
      <c r="D167" s="3" t="s">
        <v>191</v>
      </c>
      <c r="E167" s="3" t="s">
        <v>192</v>
      </c>
      <c r="F167" s="3" t="s">
        <v>0</v>
      </c>
      <c r="G167" s="15">
        <v>4079.26</v>
      </c>
      <c r="H167" s="15">
        <f>+G167*I167</f>
        <v>57109.64</v>
      </c>
      <c r="I167" s="27">
        <v>14</v>
      </c>
    </row>
    <row r="168" spans="2:9" x14ac:dyDescent="0.25">
      <c r="B168" s="26">
        <v>45727</v>
      </c>
      <c r="C168" s="23">
        <f>+B168</f>
        <v>45727</v>
      </c>
      <c r="D168" s="3" t="s">
        <v>193</v>
      </c>
      <c r="E168" s="3" t="s">
        <v>194</v>
      </c>
      <c r="F168" s="3" t="s">
        <v>0</v>
      </c>
      <c r="G168" s="15">
        <v>4079.26</v>
      </c>
      <c r="H168" s="15">
        <f>+G168*I168</f>
        <v>57109.64</v>
      </c>
      <c r="I168" s="27">
        <v>14</v>
      </c>
    </row>
    <row r="169" spans="2:9" x14ac:dyDescent="0.25">
      <c r="B169" s="26">
        <v>45727</v>
      </c>
      <c r="C169" s="23">
        <f>+B169</f>
        <v>45727</v>
      </c>
      <c r="D169" s="3" t="s">
        <v>195</v>
      </c>
      <c r="E169" s="3" t="s">
        <v>196</v>
      </c>
      <c r="F169" s="3" t="s">
        <v>0</v>
      </c>
      <c r="G169" s="15">
        <v>4076.26</v>
      </c>
      <c r="H169" s="15">
        <f>+G169*I169</f>
        <v>57067.64</v>
      </c>
      <c r="I169" s="27">
        <v>14</v>
      </c>
    </row>
    <row r="170" spans="2:9" x14ac:dyDescent="0.25">
      <c r="B170" s="26">
        <v>45727</v>
      </c>
      <c r="C170" s="23">
        <f>+B170</f>
        <v>45727</v>
      </c>
      <c r="D170" s="3" t="s">
        <v>197</v>
      </c>
      <c r="E170" s="3" t="s">
        <v>198</v>
      </c>
      <c r="F170" s="3" t="s">
        <v>0</v>
      </c>
      <c r="G170" s="15">
        <v>3921.14</v>
      </c>
      <c r="H170" s="15">
        <f>+G170*I170</f>
        <v>54895.96</v>
      </c>
      <c r="I170" s="27">
        <v>14</v>
      </c>
    </row>
    <row r="171" spans="2:9" x14ac:dyDescent="0.25">
      <c r="B171" s="26">
        <v>45727</v>
      </c>
      <c r="C171" s="23">
        <f>+B171</f>
        <v>45727</v>
      </c>
      <c r="D171" s="3" t="s">
        <v>199</v>
      </c>
      <c r="E171" s="3" t="s">
        <v>200</v>
      </c>
      <c r="F171" s="3" t="s">
        <v>0</v>
      </c>
      <c r="G171" s="15">
        <v>3921.14</v>
      </c>
      <c r="H171" s="15">
        <f>+G171*I171</f>
        <v>62738.239999999998</v>
      </c>
      <c r="I171" s="27">
        <v>16</v>
      </c>
    </row>
    <row r="172" spans="2:9" x14ac:dyDescent="0.25">
      <c r="B172" s="26">
        <v>45727</v>
      </c>
      <c r="C172" s="23">
        <f>+B172</f>
        <v>45727</v>
      </c>
      <c r="D172" s="3" t="s">
        <v>201</v>
      </c>
      <c r="E172" s="3" t="s">
        <v>202</v>
      </c>
      <c r="F172" s="3" t="s">
        <v>0</v>
      </c>
      <c r="G172" s="15">
        <v>2719.9</v>
      </c>
      <c r="H172" s="15">
        <f>+G172*I172</f>
        <v>54398</v>
      </c>
      <c r="I172" s="27">
        <v>20</v>
      </c>
    </row>
    <row r="173" spans="2:9" x14ac:dyDescent="0.25">
      <c r="B173" s="26">
        <v>45727</v>
      </c>
      <c r="C173" s="23">
        <f>+B173</f>
        <v>45727</v>
      </c>
      <c r="D173" s="3" t="s">
        <v>203</v>
      </c>
      <c r="E173" s="3" t="s">
        <v>204</v>
      </c>
      <c r="F173" s="3" t="s">
        <v>43</v>
      </c>
      <c r="G173" s="15">
        <v>2979.5</v>
      </c>
      <c r="H173" s="15">
        <f>+G173*I173</f>
        <v>47672</v>
      </c>
      <c r="I173" s="27">
        <v>16</v>
      </c>
    </row>
    <row r="174" spans="2:9" x14ac:dyDescent="0.25">
      <c r="B174" s="26">
        <v>45727</v>
      </c>
      <c r="C174" s="23">
        <f>+B174</f>
        <v>45727</v>
      </c>
      <c r="D174" s="3" t="s">
        <v>205</v>
      </c>
      <c r="E174" s="3" t="s">
        <v>206</v>
      </c>
      <c r="F174" s="3" t="s">
        <v>0</v>
      </c>
      <c r="G174" s="15">
        <v>2979.5</v>
      </c>
      <c r="H174" s="15">
        <f>+G174*I174</f>
        <v>50651.5</v>
      </c>
      <c r="I174" s="27">
        <v>17</v>
      </c>
    </row>
    <row r="175" spans="2:9" x14ac:dyDescent="0.25">
      <c r="B175" s="26">
        <v>45727</v>
      </c>
      <c r="C175" s="23">
        <f>+B175</f>
        <v>45727</v>
      </c>
      <c r="D175" s="3" t="s">
        <v>207</v>
      </c>
      <c r="E175" s="3" t="s">
        <v>208</v>
      </c>
      <c r="F175" s="3" t="s">
        <v>0</v>
      </c>
      <c r="G175" s="15">
        <v>2979.5</v>
      </c>
      <c r="H175" s="15">
        <f>+G175*I175</f>
        <v>44692.5</v>
      </c>
      <c r="I175" s="27">
        <v>15</v>
      </c>
    </row>
    <row r="176" spans="2:9" x14ac:dyDescent="0.25">
      <c r="B176" s="26">
        <v>45727</v>
      </c>
      <c r="C176" s="23">
        <f>+B176</f>
        <v>45727</v>
      </c>
      <c r="D176" s="3" t="s">
        <v>209</v>
      </c>
      <c r="E176" s="3" t="s">
        <v>210</v>
      </c>
      <c r="F176" s="3" t="s">
        <v>0</v>
      </c>
      <c r="G176" s="15">
        <v>990</v>
      </c>
      <c r="H176" s="15">
        <f>+G176*I176</f>
        <v>31680</v>
      </c>
      <c r="I176" s="27">
        <v>32</v>
      </c>
    </row>
    <row r="177" spans="2:9" x14ac:dyDescent="0.25">
      <c r="B177" s="26">
        <v>45727</v>
      </c>
      <c r="C177" s="23">
        <f>+B177</f>
        <v>45727</v>
      </c>
      <c r="D177" s="3" t="s">
        <v>211</v>
      </c>
      <c r="E177" s="3" t="s">
        <v>212</v>
      </c>
      <c r="F177" s="3" t="s">
        <v>0</v>
      </c>
      <c r="G177" s="15">
        <v>403.22</v>
      </c>
      <c r="H177" s="15">
        <f>+G177*I177</f>
        <v>2016.1000000000001</v>
      </c>
      <c r="I177" s="27">
        <v>5</v>
      </c>
    </row>
    <row r="178" spans="2:9" x14ac:dyDescent="0.25">
      <c r="B178" s="26">
        <v>45727</v>
      </c>
      <c r="C178" s="23">
        <f>+B178</f>
        <v>45727</v>
      </c>
      <c r="D178" s="3" t="s">
        <v>213</v>
      </c>
      <c r="E178" s="3" t="s">
        <v>214</v>
      </c>
      <c r="F178" s="3" t="s">
        <v>0</v>
      </c>
      <c r="G178" s="15">
        <v>354</v>
      </c>
      <c r="H178" s="15">
        <f>+G178*I178</f>
        <v>1770</v>
      </c>
      <c r="I178" s="27">
        <v>5</v>
      </c>
    </row>
    <row r="179" spans="2:9" x14ac:dyDescent="0.25">
      <c r="B179" s="26">
        <v>45727</v>
      </c>
      <c r="C179" s="23">
        <f>+B179</f>
        <v>45727</v>
      </c>
      <c r="D179" s="3" t="s">
        <v>215</v>
      </c>
      <c r="E179" s="3" t="s">
        <v>216</v>
      </c>
      <c r="F179" s="3" t="s">
        <v>0</v>
      </c>
      <c r="G179" s="15">
        <v>432.02</v>
      </c>
      <c r="H179" s="15">
        <f>+G179*I179</f>
        <v>4320.2</v>
      </c>
      <c r="I179" s="27">
        <v>10</v>
      </c>
    </row>
    <row r="180" spans="2:9" x14ac:dyDescent="0.25">
      <c r="B180" s="26">
        <v>45727</v>
      </c>
      <c r="C180" s="23">
        <f>+B180</f>
        <v>45727</v>
      </c>
      <c r="D180" s="3" t="s">
        <v>217</v>
      </c>
      <c r="E180" s="3" t="s">
        <v>218</v>
      </c>
      <c r="F180" s="3" t="s">
        <v>0</v>
      </c>
      <c r="G180" s="15">
        <v>437.99</v>
      </c>
      <c r="H180" s="15">
        <f>+G180*I180</f>
        <v>2189.9499999999998</v>
      </c>
      <c r="I180" s="27">
        <v>5</v>
      </c>
    </row>
    <row r="181" spans="2:9" x14ac:dyDescent="0.25">
      <c r="B181" s="26">
        <v>45727</v>
      </c>
      <c r="C181" s="23">
        <f>+B181</f>
        <v>45727</v>
      </c>
      <c r="D181" s="3" t="s">
        <v>219</v>
      </c>
      <c r="E181" s="3" t="s">
        <v>220</v>
      </c>
      <c r="F181" s="3" t="s">
        <v>0</v>
      </c>
      <c r="G181" s="15">
        <v>153.4</v>
      </c>
      <c r="H181" s="15">
        <f>+G181*I181</f>
        <v>1073.8</v>
      </c>
      <c r="I181" s="27">
        <v>7</v>
      </c>
    </row>
    <row r="182" spans="2:9" x14ac:dyDescent="0.25">
      <c r="B182" s="26">
        <v>45727</v>
      </c>
      <c r="C182" s="23">
        <f>+B182</f>
        <v>45727</v>
      </c>
      <c r="D182" s="3" t="s">
        <v>221</v>
      </c>
      <c r="E182" s="3" t="s">
        <v>222</v>
      </c>
      <c r="F182" s="3" t="s">
        <v>0</v>
      </c>
      <c r="G182" s="15">
        <v>141.6</v>
      </c>
      <c r="H182" s="15">
        <f>+G182*I182</f>
        <v>991.19999999999993</v>
      </c>
      <c r="I182" s="27">
        <v>7</v>
      </c>
    </row>
    <row r="183" spans="2:9" x14ac:dyDescent="0.25">
      <c r="B183" s="26">
        <v>45727</v>
      </c>
      <c r="C183" s="23">
        <f>+B183</f>
        <v>45727</v>
      </c>
      <c r="D183" s="3" t="s">
        <v>223</v>
      </c>
      <c r="E183" s="3" t="s">
        <v>224</v>
      </c>
      <c r="F183" s="3" t="s">
        <v>0</v>
      </c>
      <c r="G183" s="15">
        <v>1180</v>
      </c>
      <c r="H183" s="15">
        <f>+G183*I183</f>
        <v>1180</v>
      </c>
      <c r="I183" s="27">
        <v>1</v>
      </c>
    </row>
    <row r="184" spans="2:9" x14ac:dyDescent="0.25">
      <c r="B184" s="26">
        <v>45727</v>
      </c>
      <c r="C184" s="23">
        <f>+B184</f>
        <v>45727</v>
      </c>
      <c r="D184" s="3" t="s">
        <v>225</v>
      </c>
      <c r="E184" s="3" t="s">
        <v>226</v>
      </c>
      <c r="F184" s="3" t="s">
        <v>0</v>
      </c>
      <c r="G184" s="15">
        <v>177</v>
      </c>
      <c r="H184" s="15">
        <f>+G184*I184</f>
        <v>177</v>
      </c>
      <c r="I184" s="27">
        <v>1</v>
      </c>
    </row>
    <row r="185" spans="2:9" x14ac:dyDescent="0.25">
      <c r="B185" s="26">
        <v>45727</v>
      </c>
      <c r="C185" s="23">
        <f>+B185</f>
        <v>45727</v>
      </c>
      <c r="D185" s="3" t="s">
        <v>227</v>
      </c>
      <c r="E185" s="3" t="s">
        <v>228</v>
      </c>
      <c r="F185" s="3" t="s">
        <v>0</v>
      </c>
      <c r="G185" s="15">
        <v>82.6</v>
      </c>
      <c r="H185" s="15">
        <f>+G185*I185</f>
        <v>330.4</v>
      </c>
      <c r="I185" s="27">
        <v>4</v>
      </c>
    </row>
    <row r="186" spans="2:9" x14ac:dyDescent="0.25">
      <c r="B186" s="26">
        <v>45727</v>
      </c>
      <c r="C186" s="23">
        <f>+B186</f>
        <v>45727</v>
      </c>
      <c r="D186" s="3" t="s">
        <v>229</v>
      </c>
      <c r="E186" s="3" t="s">
        <v>230</v>
      </c>
      <c r="F186" s="3" t="s">
        <v>0</v>
      </c>
      <c r="G186" s="15">
        <v>2124</v>
      </c>
      <c r="H186" s="15">
        <f>+G186*I186</f>
        <v>2124</v>
      </c>
      <c r="I186" s="27">
        <v>1</v>
      </c>
    </row>
    <row r="187" spans="2:9" x14ac:dyDescent="0.25">
      <c r="B187" s="26">
        <v>45727</v>
      </c>
      <c r="C187" s="23">
        <f>+B187</f>
        <v>45727</v>
      </c>
      <c r="D187" s="3" t="s">
        <v>231</v>
      </c>
      <c r="E187" s="3" t="s">
        <v>232</v>
      </c>
      <c r="F187" s="3" t="s">
        <v>0</v>
      </c>
      <c r="G187" s="15">
        <v>944</v>
      </c>
      <c r="H187" s="15">
        <f>+G187*I187</f>
        <v>944</v>
      </c>
      <c r="I187" s="27">
        <v>1</v>
      </c>
    </row>
    <row r="188" spans="2:9" x14ac:dyDescent="0.25">
      <c r="B188" s="26">
        <v>45727</v>
      </c>
      <c r="C188" s="23">
        <f>+B188</f>
        <v>45727</v>
      </c>
      <c r="D188" s="3" t="s">
        <v>233</v>
      </c>
      <c r="E188" s="3" t="s">
        <v>234</v>
      </c>
      <c r="F188" s="3" t="s">
        <v>0</v>
      </c>
      <c r="G188" s="15">
        <v>330.52</v>
      </c>
      <c r="H188" s="15">
        <f>+G188*I188</f>
        <v>661.04</v>
      </c>
      <c r="I188" s="27">
        <v>2</v>
      </c>
    </row>
    <row r="189" spans="2:9" x14ac:dyDescent="0.25">
      <c r="B189" s="26">
        <v>45727</v>
      </c>
      <c r="C189" s="23">
        <f>+B189</f>
        <v>45727</v>
      </c>
      <c r="D189" s="3" t="s">
        <v>235</v>
      </c>
      <c r="E189" s="3" t="s">
        <v>236</v>
      </c>
      <c r="F189" s="3" t="s">
        <v>43</v>
      </c>
      <c r="G189" s="15">
        <v>10030</v>
      </c>
      <c r="H189" s="15">
        <f>+G189*I189</f>
        <v>10030</v>
      </c>
      <c r="I189" s="27">
        <v>1</v>
      </c>
    </row>
    <row r="190" spans="2:9" x14ac:dyDescent="0.25">
      <c r="B190" s="26">
        <v>45727</v>
      </c>
      <c r="C190" s="23">
        <f>+B190</f>
        <v>45727</v>
      </c>
      <c r="D190" s="3" t="s">
        <v>237</v>
      </c>
      <c r="E190" s="3" t="s">
        <v>238</v>
      </c>
      <c r="F190" s="3" t="s">
        <v>0</v>
      </c>
      <c r="G190" s="15">
        <v>3921.14</v>
      </c>
      <c r="H190" s="15">
        <f>+G190*I190</f>
        <v>70580.52</v>
      </c>
      <c r="I190" s="27">
        <v>18</v>
      </c>
    </row>
    <row r="191" spans="2:9" x14ac:dyDescent="0.25">
      <c r="B191" s="26">
        <v>45727</v>
      </c>
      <c r="C191" s="23">
        <f>+B191</f>
        <v>45727</v>
      </c>
      <c r="D191" s="3" t="s">
        <v>239</v>
      </c>
      <c r="E191" s="3" t="s">
        <v>240</v>
      </c>
      <c r="F191" s="3" t="s">
        <v>0</v>
      </c>
      <c r="G191" s="15">
        <v>5310</v>
      </c>
      <c r="H191" s="15">
        <f>+G191*I191</f>
        <v>10620</v>
      </c>
      <c r="I191" s="27">
        <v>2</v>
      </c>
    </row>
    <row r="192" spans="2:9" x14ac:dyDescent="0.25">
      <c r="B192" s="26">
        <v>45727</v>
      </c>
      <c r="C192" s="23">
        <f>+B192</f>
        <v>45727</v>
      </c>
      <c r="D192" s="3" t="s">
        <v>241</v>
      </c>
      <c r="E192" s="3" t="s">
        <v>242</v>
      </c>
      <c r="F192" s="3" t="s">
        <v>0</v>
      </c>
      <c r="G192" s="15">
        <v>4130</v>
      </c>
      <c r="H192" s="15">
        <f>+G192*I192</f>
        <v>8260</v>
      </c>
      <c r="I192" s="27">
        <v>2</v>
      </c>
    </row>
    <row r="193" spans="2:9" x14ac:dyDescent="0.25">
      <c r="B193" s="26">
        <v>45727</v>
      </c>
      <c r="C193" s="23">
        <f>+B193</f>
        <v>45727</v>
      </c>
      <c r="D193" s="3" t="s">
        <v>243</v>
      </c>
      <c r="E193" s="3" t="s">
        <v>244</v>
      </c>
      <c r="F193" s="3" t="s">
        <v>0</v>
      </c>
      <c r="G193" s="15">
        <v>4739.25</v>
      </c>
      <c r="H193" s="15">
        <f>+G193*I193</f>
        <v>33174.75</v>
      </c>
      <c r="I193" s="27">
        <v>7</v>
      </c>
    </row>
    <row r="194" spans="2:9" x14ac:dyDescent="0.25">
      <c r="B194" s="26">
        <v>45727</v>
      </c>
      <c r="C194" s="23">
        <f>+B194</f>
        <v>45727</v>
      </c>
      <c r="D194" s="3" t="s">
        <v>245</v>
      </c>
      <c r="E194" s="3" t="s">
        <v>246</v>
      </c>
      <c r="F194" s="3" t="s">
        <v>0</v>
      </c>
      <c r="G194" s="15">
        <v>4739.25</v>
      </c>
      <c r="H194" s="15">
        <f>+G194*I194</f>
        <v>42653.25</v>
      </c>
      <c r="I194" s="27">
        <v>9</v>
      </c>
    </row>
    <row r="195" spans="2:9" x14ac:dyDescent="0.25">
      <c r="B195" s="26">
        <v>45727</v>
      </c>
      <c r="C195" s="23">
        <f>+B195</f>
        <v>45727</v>
      </c>
      <c r="D195" s="3" t="s">
        <v>247</v>
      </c>
      <c r="E195" s="3" t="s">
        <v>248</v>
      </c>
      <c r="F195" s="3" t="s">
        <v>0</v>
      </c>
      <c r="G195" s="15">
        <v>56.14</v>
      </c>
      <c r="H195" s="15">
        <f>+G195*I195</f>
        <v>1403.5</v>
      </c>
      <c r="I195" s="27">
        <v>25</v>
      </c>
    </row>
    <row r="196" spans="2:9" x14ac:dyDescent="0.25">
      <c r="B196" s="26">
        <v>45727</v>
      </c>
      <c r="C196" s="23">
        <f>+B196</f>
        <v>45727</v>
      </c>
      <c r="D196" s="3" t="s">
        <v>249</v>
      </c>
      <c r="E196" s="3" t="s">
        <v>250</v>
      </c>
      <c r="F196" s="3" t="s">
        <v>0</v>
      </c>
      <c r="G196" s="15">
        <v>56.14</v>
      </c>
      <c r="H196" s="15">
        <f>+G196*I196</f>
        <v>2245.6</v>
      </c>
      <c r="I196" s="27">
        <v>40</v>
      </c>
    </row>
    <row r="197" spans="2:9" x14ac:dyDescent="0.25">
      <c r="B197" s="26">
        <v>45727</v>
      </c>
      <c r="C197" s="23">
        <f>+B197</f>
        <v>45727</v>
      </c>
      <c r="D197" s="3" t="s">
        <v>251</v>
      </c>
      <c r="E197" s="3" t="s">
        <v>252</v>
      </c>
      <c r="F197" s="3" t="s">
        <v>0</v>
      </c>
      <c r="G197" s="15">
        <v>3504.6</v>
      </c>
      <c r="H197" s="15">
        <f>+G197*I197</f>
        <v>35046</v>
      </c>
      <c r="I197" s="27">
        <v>10</v>
      </c>
    </row>
    <row r="198" spans="2:9" x14ac:dyDescent="0.25">
      <c r="B198" s="26">
        <v>45727</v>
      </c>
      <c r="C198" s="23">
        <f>+B198</f>
        <v>45727</v>
      </c>
      <c r="D198" s="3" t="s">
        <v>253</v>
      </c>
      <c r="E198" s="3" t="s">
        <v>254</v>
      </c>
      <c r="F198" s="3" t="s">
        <v>0</v>
      </c>
      <c r="G198" s="15">
        <v>318.60000000000002</v>
      </c>
      <c r="H198" s="15">
        <f>+G198*I198</f>
        <v>4460.4000000000005</v>
      </c>
      <c r="I198" s="27">
        <v>14</v>
      </c>
    </row>
    <row r="199" spans="2:9" x14ac:dyDescent="0.25">
      <c r="B199" s="26">
        <v>45727</v>
      </c>
      <c r="C199" s="23">
        <f>+B199</f>
        <v>45727</v>
      </c>
      <c r="D199" s="3" t="s">
        <v>255</v>
      </c>
      <c r="E199" s="3" t="s">
        <v>256</v>
      </c>
      <c r="F199" s="3" t="s">
        <v>0</v>
      </c>
      <c r="G199" s="17">
        <v>3504.6</v>
      </c>
      <c r="H199" s="15">
        <f>+G199*I199</f>
        <v>49064.4</v>
      </c>
      <c r="I199" s="27">
        <v>14</v>
      </c>
    </row>
    <row r="200" spans="2:9" x14ac:dyDescent="0.25">
      <c r="B200" s="26">
        <v>45727</v>
      </c>
      <c r="C200" s="23">
        <f>+B200</f>
        <v>45727</v>
      </c>
      <c r="D200" s="3" t="s">
        <v>257</v>
      </c>
      <c r="E200" s="3" t="s">
        <v>258</v>
      </c>
      <c r="F200" s="3" t="s">
        <v>0</v>
      </c>
      <c r="G200" s="15">
        <v>2793.6264000000001</v>
      </c>
      <c r="H200" s="15">
        <f>+G200*I200</f>
        <v>19555.3848</v>
      </c>
      <c r="I200" s="27">
        <v>7</v>
      </c>
    </row>
    <row r="201" spans="2:9" x14ac:dyDescent="0.25">
      <c r="B201" s="26">
        <v>45727</v>
      </c>
      <c r="C201" s="23">
        <f>+B201</f>
        <v>45727</v>
      </c>
      <c r="D201" s="3" t="s">
        <v>259</v>
      </c>
      <c r="E201" s="3" t="s">
        <v>260</v>
      </c>
      <c r="F201" s="3" t="s">
        <v>0</v>
      </c>
      <c r="G201" s="15">
        <v>2102.7600000000002</v>
      </c>
      <c r="H201" s="15">
        <f>+G201*I201</f>
        <v>4205.5200000000004</v>
      </c>
      <c r="I201" s="27">
        <v>2</v>
      </c>
    </row>
    <row r="202" spans="2:9" x14ac:dyDescent="0.25">
      <c r="B202" s="26">
        <v>45727</v>
      </c>
      <c r="C202" s="23">
        <f>+B202</f>
        <v>45727</v>
      </c>
      <c r="D202" s="3" t="s">
        <v>261</v>
      </c>
      <c r="E202" s="3" t="s">
        <v>262</v>
      </c>
      <c r="F202" s="3" t="s">
        <v>0</v>
      </c>
      <c r="G202" s="15">
        <v>2286.84</v>
      </c>
      <c r="H202" s="15">
        <f>+G202*I202</f>
        <v>89186.760000000009</v>
      </c>
      <c r="I202" s="27">
        <v>39</v>
      </c>
    </row>
    <row r="203" spans="2:9" x14ac:dyDescent="0.25">
      <c r="B203" s="26">
        <v>45727</v>
      </c>
      <c r="C203" s="23">
        <f>+B203</f>
        <v>45727</v>
      </c>
      <c r="D203" s="3" t="s">
        <v>263</v>
      </c>
      <c r="E203" s="3" t="s">
        <v>264</v>
      </c>
      <c r="F203" s="3" t="s">
        <v>0</v>
      </c>
      <c r="G203" s="15">
        <v>4057.91</v>
      </c>
      <c r="H203" s="15">
        <f>+G203*I203</f>
        <v>4057.91</v>
      </c>
      <c r="I203" s="27">
        <v>1</v>
      </c>
    </row>
    <row r="204" spans="2:9" x14ac:dyDescent="0.25">
      <c r="B204" s="26">
        <v>45727</v>
      </c>
      <c r="C204" s="23">
        <f>+B204</f>
        <v>45727</v>
      </c>
      <c r="D204" s="3" t="s">
        <v>265</v>
      </c>
      <c r="E204" s="3" t="s">
        <v>266</v>
      </c>
      <c r="F204" s="3" t="s">
        <v>0</v>
      </c>
      <c r="G204" s="15">
        <v>4057.91</v>
      </c>
      <c r="H204" s="15">
        <f>+G204*I204</f>
        <v>4057.91</v>
      </c>
      <c r="I204" s="27">
        <v>1</v>
      </c>
    </row>
    <row r="205" spans="2:9" x14ac:dyDescent="0.25">
      <c r="B205" s="26">
        <v>45727</v>
      </c>
      <c r="C205" s="23">
        <f>+B205</f>
        <v>45727</v>
      </c>
      <c r="D205" s="3" t="s">
        <v>267</v>
      </c>
      <c r="E205" s="3" t="s">
        <v>268</v>
      </c>
      <c r="F205" s="3" t="s">
        <v>0</v>
      </c>
      <c r="G205" s="15">
        <v>7647.9800000000005</v>
      </c>
      <c r="H205" s="15">
        <f>+G205*I205</f>
        <v>15295.960000000001</v>
      </c>
      <c r="I205" s="27">
        <v>2</v>
      </c>
    </row>
    <row r="206" spans="2:9" ht="15.75" x14ac:dyDescent="0.25">
      <c r="B206" s="26">
        <v>45727</v>
      </c>
      <c r="C206" s="23">
        <f>+B206</f>
        <v>45727</v>
      </c>
      <c r="D206" s="3" t="s">
        <v>269</v>
      </c>
      <c r="E206" s="3" t="s">
        <v>26</v>
      </c>
      <c r="F206" s="3" t="s">
        <v>0</v>
      </c>
      <c r="G206" s="16">
        <v>6257.0600000000013</v>
      </c>
      <c r="H206" s="15">
        <f>+G206*I206</f>
        <v>25028.240000000005</v>
      </c>
      <c r="I206" s="27">
        <v>4</v>
      </c>
    </row>
    <row r="207" spans="2:9" x14ac:dyDescent="0.25">
      <c r="B207" s="26">
        <v>45727</v>
      </c>
      <c r="C207" s="23">
        <f>+B207</f>
        <v>45727</v>
      </c>
      <c r="D207" s="3" t="s">
        <v>270</v>
      </c>
      <c r="E207" s="3" t="s">
        <v>271</v>
      </c>
      <c r="F207" s="3" t="s">
        <v>0</v>
      </c>
      <c r="G207" s="15">
        <v>4888.6400000000003</v>
      </c>
      <c r="H207" s="15">
        <f>+G207*I207</f>
        <v>78218.240000000005</v>
      </c>
      <c r="I207" s="27">
        <v>16</v>
      </c>
    </row>
    <row r="208" spans="2:9" x14ac:dyDescent="0.25">
      <c r="B208" s="26">
        <v>45727</v>
      </c>
      <c r="C208" s="23">
        <f>+B208</f>
        <v>45727</v>
      </c>
      <c r="D208" s="3" t="s">
        <v>272</v>
      </c>
      <c r="E208" s="3" t="s">
        <v>273</v>
      </c>
      <c r="F208" s="3" t="s">
        <v>0</v>
      </c>
      <c r="G208" s="15">
        <v>404.35059999999999</v>
      </c>
      <c r="H208" s="15">
        <f>+G208*I208</f>
        <v>2830.4542000000001</v>
      </c>
      <c r="I208" s="27">
        <v>7</v>
      </c>
    </row>
    <row r="209" spans="2:9" x14ac:dyDescent="0.25">
      <c r="B209" s="26">
        <v>45727</v>
      </c>
      <c r="C209" s="23">
        <f>+B209</f>
        <v>45727</v>
      </c>
      <c r="D209" s="3" t="s">
        <v>274</v>
      </c>
      <c r="E209" s="3" t="s">
        <v>275</v>
      </c>
      <c r="F209" s="3" t="s">
        <v>0</v>
      </c>
      <c r="G209" s="15">
        <v>4300.0025999999998</v>
      </c>
      <c r="H209" s="15">
        <f>+G209*I209</f>
        <v>412800.24959999998</v>
      </c>
      <c r="I209" s="27">
        <v>96</v>
      </c>
    </row>
    <row r="210" spans="2:9" x14ac:dyDescent="0.25">
      <c r="B210" s="26">
        <v>45727</v>
      </c>
      <c r="C210" s="23">
        <f>+B210</f>
        <v>45727</v>
      </c>
      <c r="D210" s="3" t="s">
        <v>276</v>
      </c>
      <c r="E210" s="3" t="s">
        <v>277</v>
      </c>
      <c r="F210" s="3" t="s">
        <v>0</v>
      </c>
      <c r="G210" s="15">
        <v>3262.7</v>
      </c>
      <c r="H210" s="15">
        <f>+G210*I210</f>
        <v>231651.69999999998</v>
      </c>
      <c r="I210" s="27">
        <v>71</v>
      </c>
    </row>
    <row r="211" spans="2:9" x14ac:dyDescent="0.25">
      <c r="B211" s="26">
        <v>45727</v>
      </c>
      <c r="C211" s="23">
        <f>+B211</f>
        <v>45727</v>
      </c>
      <c r="D211" s="3" t="s">
        <v>278</v>
      </c>
      <c r="E211" s="3" t="s">
        <v>279</v>
      </c>
      <c r="F211" s="3" t="s">
        <v>0</v>
      </c>
      <c r="G211" s="15">
        <v>5251.0708000000004</v>
      </c>
      <c r="H211" s="15">
        <f>+G211*I211</f>
        <v>21004.283200000002</v>
      </c>
      <c r="I211" s="27">
        <v>4</v>
      </c>
    </row>
    <row r="212" spans="2:9" x14ac:dyDescent="0.25">
      <c r="B212" s="26">
        <v>45727</v>
      </c>
      <c r="C212" s="23">
        <f>+B212</f>
        <v>45727</v>
      </c>
      <c r="D212" s="3" t="s">
        <v>280</v>
      </c>
      <c r="E212" s="3" t="s">
        <v>281</v>
      </c>
      <c r="F212" s="3" t="s">
        <v>0</v>
      </c>
      <c r="G212" s="15">
        <v>171.6</v>
      </c>
      <c r="H212" s="15">
        <f>+G212*I212</f>
        <v>13556.4</v>
      </c>
      <c r="I212" s="27">
        <v>79</v>
      </c>
    </row>
    <row r="213" spans="2:9" x14ac:dyDescent="0.25">
      <c r="B213" s="26">
        <v>45727</v>
      </c>
      <c r="C213" s="23">
        <f>+B213</f>
        <v>45727</v>
      </c>
      <c r="D213" s="3" t="s">
        <v>282</v>
      </c>
      <c r="E213" s="3" t="s">
        <v>283</v>
      </c>
      <c r="F213" s="3" t="s">
        <v>0</v>
      </c>
      <c r="G213" s="15">
        <v>54.067599999999999</v>
      </c>
      <c r="H213" s="15">
        <f>+G213*I213</f>
        <v>216.2704</v>
      </c>
      <c r="I213" s="27">
        <v>4</v>
      </c>
    </row>
    <row r="214" spans="2:9" x14ac:dyDescent="0.25">
      <c r="B214" s="26">
        <v>45727</v>
      </c>
      <c r="C214" s="23">
        <f>+B214</f>
        <v>45727</v>
      </c>
      <c r="D214" s="3" t="s">
        <v>284</v>
      </c>
      <c r="E214" s="3" t="s">
        <v>285</v>
      </c>
      <c r="F214" s="3" t="s">
        <v>0</v>
      </c>
      <c r="G214" s="15">
        <v>2614.88</v>
      </c>
      <c r="H214" s="15">
        <f>+G214*I214</f>
        <v>23533.920000000002</v>
      </c>
      <c r="I214" s="27">
        <v>9</v>
      </c>
    </row>
    <row r="215" spans="2:9" x14ac:dyDescent="0.25">
      <c r="B215" s="26">
        <v>45727</v>
      </c>
      <c r="C215" s="23">
        <f>+B215</f>
        <v>45727</v>
      </c>
      <c r="D215" s="3" t="s">
        <v>286</v>
      </c>
      <c r="E215" s="3" t="s">
        <v>287</v>
      </c>
      <c r="F215" s="3" t="s">
        <v>0</v>
      </c>
      <c r="G215" s="15">
        <v>1003</v>
      </c>
      <c r="H215" s="15">
        <f>+G215*I215</f>
        <v>2006</v>
      </c>
      <c r="I215" s="27">
        <v>2</v>
      </c>
    </row>
    <row r="216" spans="2:9" ht="15.75" x14ac:dyDescent="0.25">
      <c r="B216" s="26">
        <v>45727</v>
      </c>
      <c r="C216" s="23">
        <f>+B216</f>
        <v>45727</v>
      </c>
      <c r="D216" s="3" t="s">
        <v>288</v>
      </c>
      <c r="E216" s="3" t="s">
        <v>27</v>
      </c>
      <c r="F216" s="3" t="s">
        <v>0</v>
      </c>
      <c r="G216" s="16">
        <v>150.0016</v>
      </c>
      <c r="H216" s="15">
        <f>+G216*I216</f>
        <v>900.00959999999998</v>
      </c>
      <c r="I216" s="27">
        <v>6</v>
      </c>
    </row>
    <row r="217" spans="2:9" x14ac:dyDescent="0.25">
      <c r="B217" s="26">
        <v>45727</v>
      </c>
      <c r="C217" s="23">
        <f>+B217</f>
        <v>45727</v>
      </c>
      <c r="D217" s="3" t="s">
        <v>289</v>
      </c>
      <c r="E217" s="3" t="s">
        <v>290</v>
      </c>
      <c r="F217" s="3" t="s">
        <v>0</v>
      </c>
      <c r="G217" s="15">
        <v>82.6</v>
      </c>
      <c r="H217" s="15">
        <f>+G217*I217</f>
        <v>10820.599999999999</v>
      </c>
      <c r="I217" s="27">
        <v>131</v>
      </c>
    </row>
    <row r="218" spans="2:9" x14ac:dyDescent="0.25">
      <c r="B218" s="26">
        <v>45727</v>
      </c>
      <c r="C218" s="23">
        <f>+B218</f>
        <v>45727</v>
      </c>
      <c r="D218" s="3" t="s">
        <v>291</v>
      </c>
      <c r="E218" s="3" t="s">
        <v>292</v>
      </c>
      <c r="F218" s="3" t="s">
        <v>0</v>
      </c>
      <c r="G218" s="15">
        <v>66.7</v>
      </c>
      <c r="H218" s="15">
        <f>+G218*I218</f>
        <v>4002</v>
      </c>
      <c r="I218" s="27">
        <v>60</v>
      </c>
    </row>
    <row r="219" spans="2:9" x14ac:dyDescent="0.25">
      <c r="B219" s="26">
        <v>45727</v>
      </c>
      <c r="C219" s="23">
        <f>+B219</f>
        <v>45727</v>
      </c>
      <c r="D219" s="3" t="s">
        <v>293</v>
      </c>
      <c r="E219" s="3" t="s">
        <v>294</v>
      </c>
      <c r="F219" s="3" t="s">
        <v>17</v>
      </c>
      <c r="G219" s="15">
        <v>1799.5</v>
      </c>
      <c r="H219" s="15">
        <f>+G219*I219</f>
        <v>5398.5</v>
      </c>
      <c r="I219" s="27">
        <v>3</v>
      </c>
    </row>
    <row r="220" spans="2:9" ht="15.75" x14ac:dyDescent="0.25">
      <c r="B220" s="26">
        <v>45727</v>
      </c>
      <c r="C220" s="23">
        <f>+B220</f>
        <v>45727</v>
      </c>
      <c r="D220" s="3" t="s">
        <v>295</v>
      </c>
      <c r="E220" s="3" t="s">
        <v>28</v>
      </c>
      <c r="F220" s="3" t="s">
        <v>0</v>
      </c>
      <c r="G220" s="16">
        <v>11452.0062</v>
      </c>
      <c r="H220" s="15">
        <f>+G220*I220</f>
        <v>34356.018599999996</v>
      </c>
      <c r="I220" s="27">
        <v>3</v>
      </c>
    </row>
    <row r="221" spans="2:9" ht="15.75" x14ac:dyDescent="0.25">
      <c r="B221" s="26">
        <v>45727</v>
      </c>
      <c r="C221" s="23">
        <f>+B221</f>
        <v>45727</v>
      </c>
      <c r="D221" s="3" t="s">
        <v>296</v>
      </c>
      <c r="E221" s="3" t="s">
        <v>29</v>
      </c>
      <c r="F221" s="3" t="s">
        <v>0</v>
      </c>
      <c r="G221" s="16">
        <v>6507.26</v>
      </c>
      <c r="H221" s="15">
        <f>+G221*I221</f>
        <v>32536.300000000003</v>
      </c>
      <c r="I221" s="27">
        <v>5</v>
      </c>
    </row>
    <row r="222" spans="2:9" x14ac:dyDescent="0.25">
      <c r="B222" s="26">
        <v>45727</v>
      </c>
      <c r="C222" s="23">
        <f>+B222</f>
        <v>45727</v>
      </c>
      <c r="D222" s="3" t="s">
        <v>297</v>
      </c>
      <c r="E222" s="3" t="s">
        <v>298</v>
      </c>
      <c r="F222" s="3" t="s">
        <v>0</v>
      </c>
      <c r="G222" s="15">
        <v>3.54</v>
      </c>
      <c r="H222" s="15">
        <f>+G222*I222</f>
        <v>601.79999999999995</v>
      </c>
      <c r="I222" s="27">
        <v>170</v>
      </c>
    </row>
    <row r="223" spans="2:9" ht="15.75" x14ac:dyDescent="0.25">
      <c r="B223" s="26">
        <v>45727</v>
      </c>
      <c r="C223" s="23">
        <f>+B223</f>
        <v>45727</v>
      </c>
      <c r="D223" s="3" t="s">
        <v>299</v>
      </c>
      <c r="E223" s="3" t="s">
        <v>30</v>
      </c>
      <c r="F223" s="3" t="s">
        <v>0</v>
      </c>
      <c r="G223" s="16">
        <v>3067.63</v>
      </c>
      <c r="H223" s="15">
        <f>+G223*I223</f>
        <v>9202.89</v>
      </c>
      <c r="I223" s="27">
        <v>3</v>
      </c>
    </row>
    <row r="224" spans="2:9" ht="15.75" x14ac:dyDescent="0.25">
      <c r="B224" s="26">
        <v>45727</v>
      </c>
      <c r="C224" s="23">
        <f>+B224</f>
        <v>45727</v>
      </c>
      <c r="D224" s="3" t="s">
        <v>299</v>
      </c>
      <c r="E224" s="3" t="s">
        <v>30</v>
      </c>
      <c r="F224" s="3" t="s">
        <v>0</v>
      </c>
      <c r="G224" s="16">
        <v>3067.63</v>
      </c>
      <c r="H224" s="15">
        <f>+G224*I224</f>
        <v>9202.89</v>
      </c>
      <c r="I224" s="27">
        <v>3</v>
      </c>
    </row>
    <row r="225" spans="2:9" x14ac:dyDescent="0.25">
      <c r="B225" s="26">
        <v>45727</v>
      </c>
      <c r="C225" s="23">
        <f>+B225</f>
        <v>45727</v>
      </c>
      <c r="D225" s="3" t="s">
        <v>301</v>
      </c>
      <c r="E225" s="3" t="s">
        <v>302</v>
      </c>
      <c r="F225" s="3" t="s">
        <v>300</v>
      </c>
      <c r="G225" s="15">
        <v>9145</v>
      </c>
      <c r="H225" s="15">
        <f>+G225*I225</f>
        <v>338365</v>
      </c>
      <c r="I225" s="27">
        <v>37</v>
      </c>
    </row>
    <row r="226" spans="2:9" x14ac:dyDescent="0.25">
      <c r="B226" s="26">
        <v>45727</v>
      </c>
      <c r="C226" s="23">
        <f>+B226</f>
        <v>45727</v>
      </c>
      <c r="D226" s="3" t="s">
        <v>303</v>
      </c>
      <c r="E226" s="3" t="s">
        <v>304</v>
      </c>
      <c r="F226" s="3" t="s">
        <v>0</v>
      </c>
      <c r="G226" s="15">
        <v>6999.9959999999992</v>
      </c>
      <c r="H226" s="15">
        <f>+G226*I226</f>
        <v>20999.987999999998</v>
      </c>
      <c r="I226" s="27">
        <v>3</v>
      </c>
    </row>
    <row r="227" spans="2:9" ht="15.75" thickBot="1" x14ac:dyDescent="0.3">
      <c r="B227" s="28">
        <v>45727</v>
      </c>
      <c r="C227" s="29">
        <f>+B227</f>
        <v>45727</v>
      </c>
      <c r="D227" s="30" t="s">
        <v>305</v>
      </c>
      <c r="E227" s="30" t="s">
        <v>306</v>
      </c>
      <c r="F227" s="30" t="s">
        <v>0</v>
      </c>
      <c r="G227" s="31">
        <v>9375.0056000000004</v>
      </c>
      <c r="H227" s="31">
        <f>+G227*I227</f>
        <v>28125.016800000001</v>
      </c>
      <c r="I227" s="32">
        <v>3</v>
      </c>
    </row>
    <row r="232" spans="2:9" x14ac:dyDescent="0.25">
      <c r="B232" s="43" t="s">
        <v>448</v>
      </c>
      <c r="C232" s="43"/>
      <c r="D232" s="43"/>
      <c r="E232" s="43"/>
      <c r="F232" s="43"/>
      <c r="G232" s="43"/>
      <c r="H232" s="43"/>
      <c r="I232" s="43"/>
    </row>
    <row r="233" spans="2:9" x14ac:dyDescent="0.25">
      <c r="B233" s="44" t="s">
        <v>449</v>
      </c>
      <c r="C233" s="44"/>
      <c r="D233" s="44"/>
      <c r="E233" s="44"/>
      <c r="F233" s="44"/>
      <c r="G233" s="44"/>
      <c r="H233" s="44"/>
      <c r="I233" s="44"/>
    </row>
    <row r="234" spans="2:9" x14ac:dyDescent="0.25">
      <c r="B234" s="45"/>
      <c r="C234" s="45"/>
      <c r="G234" s="4"/>
      <c r="H234" s="4"/>
      <c r="I234" s="5"/>
    </row>
    <row r="235" spans="2:9" x14ac:dyDescent="0.25">
      <c r="B235" s="4"/>
      <c r="C235" s="4"/>
      <c r="D235" s="4"/>
      <c r="E235" s="4"/>
      <c r="F235" s="4"/>
      <c r="G235" s="4"/>
      <c r="H235" s="4"/>
      <c r="I235" s="4"/>
    </row>
    <row r="236" spans="2:9" x14ac:dyDescent="0.25">
      <c r="B236" s="4"/>
      <c r="C236" s="4"/>
      <c r="D236" s="4"/>
      <c r="E236" s="4"/>
      <c r="F236" s="4"/>
      <c r="G236" s="4"/>
      <c r="H236" s="4"/>
      <c r="I236" s="4"/>
    </row>
    <row r="237" spans="2:9" x14ac:dyDescent="0.25">
      <c r="B237" s="45"/>
      <c r="C237" s="45"/>
      <c r="E237" s="44"/>
      <c r="F237" s="44"/>
      <c r="G237" s="44"/>
      <c r="H237" s="44"/>
      <c r="I237" s="44"/>
    </row>
    <row r="238" spans="2:9" x14ac:dyDescent="0.25">
      <c r="B238" s="45"/>
      <c r="C238" s="45"/>
      <c r="G238" s="4"/>
      <c r="H238" s="4"/>
      <c r="I238" s="5"/>
    </row>
    <row r="239" spans="2:9" x14ac:dyDescent="0.25">
      <c r="B239" s="45"/>
      <c r="C239" s="45"/>
      <c r="G239" s="4"/>
      <c r="H239" s="4"/>
      <c r="I239" s="5"/>
    </row>
    <row r="240" spans="2:9" x14ac:dyDescent="0.25">
      <c r="B240" s="45"/>
      <c r="C240" s="45"/>
      <c r="G240" s="4"/>
      <c r="H240" s="4"/>
      <c r="I240" s="5"/>
    </row>
    <row r="241" spans="2:9" x14ac:dyDescent="0.25">
      <c r="B241" s="45"/>
      <c r="C241" s="45"/>
      <c r="G241" s="4"/>
      <c r="H241" s="4"/>
      <c r="I241" s="5"/>
    </row>
    <row r="242" spans="2:9" x14ac:dyDescent="0.25">
      <c r="B242" s="45"/>
      <c r="C242" s="45"/>
      <c r="G242" s="4"/>
      <c r="H242" s="4"/>
      <c r="I242" s="5"/>
    </row>
    <row r="243" spans="2:9" x14ac:dyDescent="0.25">
      <c r="B243" s="45"/>
      <c r="C243" s="45"/>
      <c r="G243" s="4"/>
      <c r="H243" s="4"/>
      <c r="I243" s="5"/>
    </row>
    <row r="244" spans="2:9" x14ac:dyDescent="0.25">
      <c r="B244" s="45"/>
      <c r="C244" s="45"/>
      <c r="G244" s="4"/>
      <c r="H244" s="4"/>
      <c r="I244" s="5"/>
    </row>
    <row r="245" spans="2:9" x14ac:dyDescent="0.25">
      <c r="B245" s="45"/>
      <c r="C245" s="45"/>
      <c r="G245" s="4"/>
      <c r="H245" s="4"/>
      <c r="I245" s="5"/>
    </row>
  </sheetData>
  <autoFilter ref="B11:I227"/>
  <sortState ref="B12:I230">
    <sortCondition descending="1" ref="B12:B230"/>
  </sortState>
  <mergeCells count="7">
    <mergeCell ref="E237:I237"/>
    <mergeCell ref="B5:G5"/>
    <mergeCell ref="B7:I7"/>
    <mergeCell ref="B8:I8"/>
    <mergeCell ref="B9:I9"/>
    <mergeCell ref="B232:I232"/>
    <mergeCell ref="B233:I233"/>
  </mergeCells>
  <printOptions horizontalCentered="1"/>
  <pageMargins left="0.19685039370078741" right="0.19685039370078741" top="0.19685039370078741" bottom="0.19685039370078741" header="0.31496062992125984" footer="0.31496062992125984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2025-04-16T16:52:50Z</cp:lastPrinted>
  <dcterms:created xsi:type="dcterms:W3CDTF">2025-04-16T16:34:55Z</dcterms:created>
  <dcterms:modified xsi:type="dcterms:W3CDTF">2025-04-16T16:53:31Z</dcterms:modified>
</cp:coreProperties>
</file>