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35" windowWidth="20115" windowHeight="7935" activeTab="2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Hoja1!$A$15:$F$24</definedName>
    <definedName name="_xlnm.Print_Area" localSheetId="0">Hoja1!$A$1:$G$40</definedName>
  </definedNames>
  <calcPr calcId="162913"/>
</workbook>
</file>

<file path=xl/calcChain.xml><?xml version="1.0" encoding="utf-8"?>
<calcChain xmlns="http://schemas.openxmlformats.org/spreadsheetml/2006/main">
  <c r="G12" i="3" l="1"/>
  <c r="G13" i="3" s="1"/>
  <c r="G14" i="3" s="1"/>
  <c r="G15" i="3" s="1"/>
  <c r="G16" i="3" s="1"/>
  <c r="G17" i="3" s="1"/>
  <c r="H14" i="2" l="1"/>
  <c r="G14" i="1" l="1"/>
  <c r="G15" i="1" s="1"/>
  <c r="G16" i="1" s="1"/>
  <c r="G17" i="1" s="1"/>
  <c r="G18" i="1" s="1"/>
  <c r="G19" i="1" s="1"/>
  <c r="G20" i="1" s="1"/>
  <c r="G21" i="1" s="1"/>
  <c r="G22" i="1" s="1"/>
  <c r="G23" i="1" s="1"/>
  <c r="G24" i="1" s="1"/>
</calcChain>
</file>

<file path=xl/sharedStrings.xml><?xml version="1.0" encoding="utf-8"?>
<sst xmlns="http://schemas.openxmlformats.org/spreadsheetml/2006/main" count="109" uniqueCount="75">
  <si>
    <r>
      <rPr>
        <b/>
        <sz val="14"/>
        <rFont val="Times New Roman"/>
        <family val="1"/>
      </rPr>
      <t>COMEDORES ECONOMICOS DEL ESTADO</t>
    </r>
  </si>
  <si>
    <t>RELACION DE INGRESOS Y EGRESOS 2024</t>
  </si>
  <si>
    <r>
      <rPr>
        <sz val="10"/>
        <rFont val="Times New Roman"/>
        <family val="1"/>
      </rPr>
      <t>CUENTA ANTICIPOS FINANCIEROS</t>
    </r>
  </si>
  <si>
    <r>
      <rPr>
        <sz val="8"/>
        <rFont val="Times New Roman"/>
        <family val="1"/>
      </rPr>
      <t>(VALORES EN RD$)</t>
    </r>
  </si>
  <si>
    <r>
      <rPr>
        <b/>
        <sz val="8"/>
        <rFont val="Calibri"/>
        <family val="1"/>
      </rPr>
      <t>FECHA</t>
    </r>
  </si>
  <si>
    <r>
      <rPr>
        <b/>
        <sz val="8"/>
        <rFont val="Calibri"/>
        <family val="1"/>
      </rPr>
      <t xml:space="preserve">DE/CK/ED/TR/CK
</t>
    </r>
    <r>
      <rPr>
        <b/>
        <sz val="8"/>
        <rFont val="Calibri"/>
        <family val="1"/>
      </rPr>
      <t>ADM</t>
    </r>
  </si>
  <si>
    <r>
      <rPr>
        <b/>
        <sz val="8"/>
        <rFont val="Calibri"/>
        <family val="1"/>
      </rPr>
      <t>DESCRIPCION</t>
    </r>
  </si>
  <si>
    <r>
      <rPr>
        <b/>
        <sz val="8"/>
        <rFont val="Calibri"/>
        <family val="1"/>
      </rPr>
      <t>OBJETAL</t>
    </r>
  </si>
  <si>
    <r>
      <rPr>
        <b/>
        <sz val="8"/>
        <rFont val="Calibri"/>
        <family val="1"/>
      </rPr>
      <t>CREDITO</t>
    </r>
  </si>
  <si>
    <r>
      <rPr>
        <b/>
        <sz val="8"/>
        <rFont val="Calibri"/>
        <family val="1"/>
      </rPr>
      <t>BALANCE DISPONIBLE</t>
    </r>
  </si>
  <si>
    <t>CK/LB/TR</t>
  </si>
  <si>
    <t>BALANCE INICIAL</t>
  </si>
  <si>
    <r>
      <rPr>
        <sz val="11"/>
        <rFont val="Times New Roman"/>
        <family val="1"/>
      </rPr>
      <t>Licda. Rut Betania Lendof</t>
    </r>
  </si>
  <si>
    <r>
      <rPr>
        <b/>
        <sz val="11"/>
        <rFont val="Times New Roman"/>
        <family val="1"/>
      </rPr>
      <t>Enc. Dpto. Contabilidad</t>
    </r>
  </si>
  <si>
    <r>
      <rPr>
        <sz val="8"/>
        <color rgb="FF333333"/>
        <rFont val="Times New Roman"/>
        <family val="1"/>
      </rPr>
      <t>Av. San Vicente de Paúl. Esq. Presidente Estrella Ureña. Teléfono: 809-592-1819 Fax: 809-596-7420</t>
    </r>
  </si>
  <si>
    <r>
      <rPr>
        <sz val="8"/>
        <color rgb="FF333333"/>
        <rFont val="Times New Roman"/>
        <family val="1"/>
      </rPr>
      <t>RNC: 401-05251-2</t>
    </r>
  </si>
  <si>
    <r>
      <rPr>
        <u/>
        <sz val="10"/>
        <color rgb="FF0462C1"/>
        <rFont val="Times New Roman"/>
        <family val="1"/>
      </rPr>
      <t>www.comedoreseconomicos.gob.do</t>
    </r>
  </si>
  <si>
    <t>DEBITO</t>
  </si>
  <si>
    <t>COMISION BANCARIAS</t>
  </si>
  <si>
    <t>2.2.8.1.01</t>
  </si>
  <si>
    <t>MADERA, CORCHO Y SUS MANUFACTURAS</t>
  </si>
  <si>
    <t>MANTENIMIENTO Y REPARACION  EQUIPOS DE TRANSPORTE</t>
  </si>
  <si>
    <t>2.2.72.06</t>
  </si>
  <si>
    <t>2.3.1.4.01</t>
  </si>
  <si>
    <t>2.3.5.4.01</t>
  </si>
  <si>
    <t>HERRAMIENTAS MENORES</t>
  </si>
  <si>
    <t>2.3.6.3.04</t>
  </si>
  <si>
    <t>2.3.6.3.06</t>
  </si>
  <si>
    <t>PRODUCTOS METALICOS</t>
  </si>
  <si>
    <t>OTROS PRODUCTOS QUIMICOS Y CONEXOS</t>
  </si>
  <si>
    <t>2.3.7.2.99</t>
  </si>
  <si>
    <t>PRODUCTOS ELECTRICOS Y AFINES</t>
  </si>
  <si>
    <t>2.3.9.6.01</t>
  </si>
  <si>
    <t>REPUESTOS</t>
  </si>
  <si>
    <t>ACCESORIOS</t>
  </si>
  <si>
    <t>2.3.9.8.01</t>
  </si>
  <si>
    <t>2.3.9.8.02</t>
  </si>
  <si>
    <t>ARTICULOS DE CAUCHO</t>
  </si>
  <si>
    <t>AL 28 DE FEBRERO 2025</t>
  </si>
  <si>
    <t>PREVENTIVO ANTC. FINANCIERO E/D  5192</t>
  </si>
  <si>
    <t>COMEDORES ECONOMICOS DEL ESTADO</t>
  </si>
  <si>
    <t xml:space="preserve">CUENTA ELECTRONICA </t>
  </si>
  <si>
    <t>AL 28 Febrero 2025</t>
  </si>
  <si>
    <t>(VALORES EN RD$)</t>
  </si>
  <si>
    <t>FECHA</t>
  </si>
  <si>
    <t>DE/CK/ED/TR/CK ADM</t>
  </si>
  <si>
    <t>DESCRIPCION</t>
  </si>
  <si>
    <t>OBJETAL</t>
  </si>
  <si>
    <t>CREDITO</t>
  </si>
  <si>
    <t xml:space="preserve">BALANCE DISPONIBLE </t>
  </si>
  <si>
    <t xml:space="preserve">BALANCE INICIAL </t>
  </si>
  <si>
    <t>BALANCE FINAL</t>
  </si>
  <si>
    <t>Licda. Rut Betania Lendof</t>
  </si>
  <si>
    <t>Enc. Dpto. Contabilidad</t>
  </si>
  <si>
    <r>
      <rPr>
        <sz val="10"/>
        <rFont val="Times New Roman"/>
        <family val="1"/>
      </rPr>
      <t>FONDO 2079</t>
    </r>
  </si>
  <si>
    <t>AL 28 DE  FEBRERO 2025</t>
  </si>
  <si>
    <r>
      <rPr>
        <b/>
        <sz val="10"/>
        <rFont val="Calibri"/>
        <family val="1"/>
      </rPr>
      <t>FECHA</t>
    </r>
  </si>
  <si>
    <r>
      <rPr>
        <b/>
        <sz val="10"/>
        <rFont val="Calibri"/>
        <family val="1"/>
      </rPr>
      <t xml:space="preserve">DE/CK/ED/T
</t>
    </r>
    <r>
      <rPr>
        <b/>
        <sz val="10"/>
        <rFont val="Calibri"/>
        <family val="1"/>
      </rPr>
      <t>R/CK ADM</t>
    </r>
  </si>
  <si>
    <r>
      <rPr>
        <b/>
        <sz val="10"/>
        <rFont val="Calibri"/>
        <family val="1"/>
      </rPr>
      <t>DESCRIPCION</t>
    </r>
  </si>
  <si>
    <r>
      <rPr>
        <b/>
        <sz val="10"/>
        <rFont val="Calibri"/>
        <family val="1"/>
      </rPr>
      <t>OBJETAL</t>
    </r>
  </si>
  <si>
    <r>
      <rPr>
        <b/>
        <sz val="10"/>
        <rFont val="Calibri"/>
        <family val="1"/>
      </rPr>
      <t>DEBITO</t>
    </r>
  </si>
  <si>
    <r>
      <rPr>
        <b/>
        <sz val="10"/>
        <rFont val="Calibri"/>
        <family val="1"/>
      </rPr>
      <t>CREDITO</t>
    </r>
  </si>
  <si>
    <r>
      <rPr>
        <b/>
        <sz val="10"/>
        <rFont val="Calibri"/>
        <family val="1"/>
      </rPr>
      <t xml:space="preserve">BALANCE
</t>
    </r>
    <r>
      <rPr>
        <b/>
        <sz val="10"/>
        <rFont val="Calibri"/>
        <family val="1"/>
      </rPr>
      <t>DISPONIBLE</t>
    </r>
  </si>
  <si>
    <r>
      <rPr>
        <sz val="10"/>
        <rFont val="Times New Roman"/>
        <family val="1"/>
      </rPr>
      <t>CK/LB/TR</t>
    </r>
  </si>
  <si>
    <r>
      <rPr>
        <sz val="10"/>
        <rFont val="Times New Roman"/>
        <family val="1"/>
      </rPr>
      <t>BALANCE INICIAL</t>
    </r>
  </si>
  <si>
    <t>TRANSFERENCIA RECIBIDA DE LA CUENTA COLECTORA DE RECURSOS DIRECTOS (SERVICIOS DE ALIMENTACION DEPOSITOS  LOTERIA NACIONAL)</t>
  </si>
  <si>
    <r>
      <rPr>
        <sz val="9"/>
        <rFont val="Times New Roman"/>
        <family val="1"/>
      </rPr>
      <t>2.2.9.2.01</t>
    </r>
  </si>
  <si>
    <t>TRANSFERENCIA RECIBIDA DE LA CUENTA COLECTORA DE RECURSOS DIRECTOS (SERVICIOS DE ALIMENTACION PROCURADURIA)</t>
  </si>
  <si>
    <r>
      <rPr>
        <sz val="10"/>
        <rFont val="Times New Roman"/>
        <family val="1"/>
      </rPr>
      <t>SERVICIOS DE ALIMENTACION (TRANSFERENCIA LOTERIA NACIONAL)</t>
    </r>
  </si>
  <si>
    <t>SERVICIOS DE ALIMENTACION (DEPOSITO AYUNTAMIENTO STO.DGO. ESTE)</t>
  </si>
  <si>
    <t>2.2.9.2.01</t>
  </si>
  <si>
    <t>SERVICIOS DE ALIMENTACION (TRANSFERENCIA MINISTERIO DE INTERIOR Y POLICIA)</t>
  </si>
  <si>
    <t>ALIMENTOS Y BEBIDAS PARA PERSONAS</t>
  </si>
  <si>
    <t>2.3.1.1.01</t>
  </si>
  <si>
    <r>
      <rPr>
        <b/>
        <sz val="11"/>
        <rFont val="Times New Roman"/>
        <family val="1"/>
      </rPr>
      <t>Enc. Depto. De Contabilidad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</si>
</sst>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#,##0.00;[Red]#,##0.00"/>
  </numFmts>
  <fonts count="32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9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8"/>
      <name val="Times New Roman"/>
      <family val="1"/>
    </font>
    <font>
      <b/>
      <sz val="8"/>
      <name val="Calibri"/>
      <family val="2"/>
    </font>
    <font>
      <b/>
      <sz val="8"/>
      <name val="Calibri"/>
      <family val="1"/>
    </font>
    <font>
      <sz val="10"/>
      <color rgb="FF000000"/>
      <name val="Times New Roman"/>
      <family val="2"/>
    </font>
    <font>
      <sz val="10"/>
      <name val="Times New Roman"/>
      <family val="2"/>
    </font>
    <font>
      <sz val="8"/>
      <color rgb="FF000000"/>
      <name val="Times New Roman"/>
      <family val="2"/>
    </font>
    <font>
      <b/>
      <sz val="11"/>
      <name val="Times New Roman"/>
      <family val="1"/>
    </font>
    <font>
      <sz val="8"/>
      <color rgb="FF333333"/>
      <name val="Times New Roman"/>
      <family val="1"/>
    </font>
    <font>
      <u/>
      <sz val="10"/>
      <color rgb="FF0462C1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Times New Roman"/>
      <family val="1"/>
    </font>
    <font>
      <b/>
      <sz val="18"/>
      <color rgb="FF000000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9"/>
      <color indexed="8"/>
      <name val="Times New Roman"/>
      <family val="1"/>
    </font>
    <font>
      <sz val="10"/>
      <color theme="1"/>
      <name val="Times New Roman"/>
      <family val="1"/>
    </font>
    <font>
      <sz val="11"/>
      <color indexed="8"/>
      <name val="Times New Roman"/>
      <family val="1"/>
    </font>
    <font>
      <sz val="8"/>
      <color indexed="8"/>
      <name val="Times New Roman"/>
      <family val="1"/>
    </font>
    <font>
      <b/>
      <sz val="10"/>
      <color theme="1"/>
      <name val="Calibri"/>
      <family val="2"/>
      <scheme val="minor"/>
    </font>
    <font>
      <sz val="9"/>
      <color theme="1"/>
      <name val="Times New Roman"/>
      <family val="1"/>
    </font>
    <font>
      <sz val="10"/>
      <name val="Arial"/>
      <family val="2"/>
    </font>
    <font>
      <b/>
      <sz val="11"/>
      <color indexed="8"/>
      <name val="Times New Roman"/>
      <family val="1"/>
    </font>
    <font>
      <b/>
      <sz val="10"/>
      <name val="Calibri"/>
      <family val="2"/>
    </font>
    <font>
      <b/>
      <sz val="10"/>
      <name val="Calibri"/>
      <family val="1"/>
    </font>
    <font>
      <sz val="9"/>
      <name val="Times New Roman"/>
      <family val="1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BC2E6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9"/>
        <bgColor indexed="31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7" fillId="0" borderId="0" applyFont="0" applyFill="0" applyBorder="0" applyAlignment="0" applyProtection="0"/>
    <xf numFmtId="0" fontId="26" fillId="0" borderId="0"/>
  </cellStyleXfs>
  <cellXfs count="82">
    <xf numFmtId="0" fontId="0" fillId="0" borderId="0" xfId="0"/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shrinkToFit="1"/>
    </xf>
    <xf numFmtId="0" fontId="9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left" wrapText="1"/>
    </xf>
    <xf numFmtId="4" fontId="8" fillId="0" borderId="1" xfId="0" applyNumberFormat="1" applyFont="1" applyFill="1" applyBorder="1" applyAlignment="1">
      <alignment horizontal="right" shrinkToFit="1"/>
    </xf>
    <xf numFmtId="0" fontId="5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center" wrapText="1"/>
    </xf>
    <xf numFmtId="2" fontId="10" fillId="0" borderId="0" xfId="0" applyNumberFormat="1" applyFont="1" applyFill="1" applyBorder="1" applyAlignment="1">
      <alignment horizontal="right" vertical="top" shrinkToFit="1"/>
    </xf>
    <xf numFmtId="166" fontId="8" fillId="0" borderId="1" xfId="0" applyNumberFormat="1" applyFont="1" applyFill="1" applyBorder="1" applyAlignment="1">
      <alignment horizontal="right" wrapText="1"/>
    </xf>
    <xf numFmtId="0" fontId="8" fillId="0" borderId="1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wrapText="1"/>
    </xf>
    <xf numFmtId="0" fontId="14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wrapText="1"/>
    </xf>
    <xf numFmtId="0" fontId="15" fillId="0" borderId="0" xfId="0" applyFont="1" applyFill="1" applyBorder="1" applyAlignment="1">
      <alignment horizontal="left" vertical="top"/>
    </xf>
    <xf numFmtId="4" fontId="16" fillId="0" borderId="0" xfId="0" applyNumberFormat="1" applyFont="1" applyFill="1" applyBorder="1" applyAlignment="1">
      <alignment shrinkToFit="1"/>
    </xf>
    <xf numFmtId="0" fontId="5" fillId="0" borderId="0" xfId="0" applyFont="1" applyFill="1" applyBorder="1" applyAlignment="1"/>
    <xf numFmtId="0" fontId="7" fillId="2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 vertical="top" wrapText="1"/>
    </xf>
    <xf numFmtId="164" fontId="4" fillId="0" borderId="0" xfId="1" applyFont="1" applyFill="1" applyBorder="1" applyAlignment="1">
      <alignment horizontal="center" wrapText="1"/>
    </xf>
    <xf numFmtId="164" fontId="0" fillId="0" borderId="0" xfId="1" applyFont="1" applyFill="1"/>
    <xf numFmtId="0" fontId="0" fillId="0" borderId="0" xfId="0" applyFill="1"/>
    <xf numFmtId="4" fontId="5" fillId="0" borderId="0" xfId="0" applyNumberFormat="1" applyFont="1" applyFill="1" applyBorder="1" applyAlignment="1">
      <alignment horizontal="left" vertical="top" wrapText="1"/>
    </xf>
    <xf numFmtId="166" fontId="0" fillId="0" borderId="0" xfId="0" applyNumberFormat="1" applyFill="1" applyBorder="1" applyAlignment="1">
      <alignment horizontal="left" vertical="top"/>
    </xf>
    <xf numFmtId="166" fontId="4" fillId="0" borderId="0" xfId="0" applyNumberFormat="1" applyFont="1" applyFill="1" applyBorder="1" applyAlignment="1">
      <alignment horizontal="center" vertical="top" wrapText="1"/>
    </xf>
    <xf numFmtId="164" fontId="18" fillId="0" borderId="0" xfId="1" applyFont="1" applyFill="1"/>
    <xf numFmtId="164" fontId="0" fillId="0" borderId="0" xfId="0" applyNumberFormat="1" applyFill="1"/>
    <xf numFmtId="164" fontId="18" fillId="0" borderId="0" xfId="0" applyNumberFormat="1" applyFont="1" applyFill="1"/>
    <xf numFmtId="0" fontId="11" fillId="0" borderId="0" xfId="0" applyFont="1" applyFill="1" applyBorder="1" applyAlignment="1">
      <alignment horizontal="center" vertical="top" wrapText="1"/>
    </xf>
    <xf numFmtId="164" fontId="8" fillId="0" borderId="1" xfId="1" applyFont="1" applyFill="1" applyBorder="1" applyAlignment="1">
      <alignment horizontal="center" wrapText="1"/>
    </xf>
    <xf numFmtId="164" fontId="8" fillId="0" borderId="1" xfId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1" fillId="0" borderId="0" xfId="0" applyFont="1" applyBorder="1" applyAlignment="1">
      <alignment horizontal="center" vertical="center"/>
    </xf>
    <xf numFmtId="49" fontId="22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0" fontId="24" fillId="3" borderId="1" xfId="0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 wrapText="1"/>
    </xf>
    <xf numFmtId="4" fontId="24" fillId="3" borderId="1" xfId="0" applyNumberFormat="1" applyFont="1" applyFill="1" applyBorder="1" applyAlignment="1">
      <alignment horizontal="center" vertical="center"/>
    </xf>
    <xf numFmtId="14" fontId="21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left" wrapText="1"/>
    </xf>
    <xf numFmtId="0" fontId="21" fillId="0" borderId="1" xfId="0" applyFont="1" applyBorder="1"/>
    <xf numFmtId="4" fontId="3" fillId="4" borderId="1" xfId="2" applyNumberFormat="1" applyFont="1" applyFill="1" applyBorder="1" applyAlignment="1" applyProtection="1">
      <alignment horizontal="right"/>
      <protection locked="0"/>
    </xf>
    <xf numFmtId="4" fontId="21" fillId="0" borderId="1" xfId="0" applyNumberFormat="1" applyFont="1" applyBorder="1"/>
    <xf numFmtId="4" fontId="3" fillId="0" borderId="1" xfId="2" applyNumberFormat="1" applyFont="1" applyFill="1" applyBorder="1" applyAlignment="1" applyProtection="1">
      <alignment horizontal="right"/>
      <protection locked="0"/>
    </xf>
    <xf numFmtId="0" fontId="22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right" shrinkToFit="1"/>
    </xf>
    <xf numFmtId="0" fontId="3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4" fontId="0" fillId="0" borderId="1" xfId="0" applyNumberFormat="1" applyFill="1" applyBorder="1" applyAlignment="1">
      <alignment horizontal="left" wrapText="1"/>
    </xf>
    <xf numFmtId="0" fontId="30" fillId="0" borderId="1" xfId="0" applyFont="1" applyFill="1" applyBorder="1" applyAlignment="1">
      <alignment horizontal="center" wrapText="1"/>
    </xf>
    <xf numFmtId="0" fontId="31" fillId="0" borderId="1" xfId="0" applyFont="1" applyFill="1" applyBorder="1" applyAlignment="1">
      <alignment horizontal="left" wrapText="1"/>
    </xf>
    <xf numFmtId="4" fontId="31" fillId="0" borderId="1" xfId="0" applyNumberFormat="1" applyFont="1" applyFill="1" applyBorder="1" applyAlignment="1">
      <alignment horizontal="right" wrapText="1"/>
    </xf>
    <xf numFmtId="164" fontId="8" fillId="0" borderId="1" xfId="1" applyFont="1" applyFill="1" applyBorder="1" applyAlignment="1">
      <alignment horizontal="right" shrinkToFi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top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1753361</xdr:colOff>
      <xdr:row>0</xdr:row>
      <xdr:rowOff>0</xdr:rowOff>
    </xdr:from>
    <xdr:ext cx="1321960" cy="723900"/>
    <xdr:pic>
      <xdr:nvPicPr>
        <xdr:cNvPr id="2" name="image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6411" y="0"/>
          <a:ext cx="1321960" cy="723900"/>
        </a:xfrm>
        <a:prstGeom prst="rect">
          <a:avLst/>
        </a:prstGeom>
      </xdr:spPr>
    </xdr:pic>
    <xdr:clientData/>
  </xdr:oneCellAnchor>
  <xdr:oneCellAnchor>
    <xdr:from>
      <xdr:col>2</xdr:col>
      <xdr:colOff>2441949</xdr:colOff>
      <xdr:row>34</xdr:row>
      <xdr:rowOff>125186</xdr:rowOff>
    </xdr:from>
    <xdr:ext cx="407483" cy="302072"/>
    <xdr:pic>
      <xdr:nvPicPr>
        <xdr:cNvPr id="3" name="image2.jpe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9556" y="17501507"/>
          <a:ext cx="407483" cy="30207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704850</xdr:colOff>
      <xdr:row>0</xdr:row>
      <xdr:rowOff>95250</xdr:rowOff>
    </xdr:from>
    <xdr:to>
      <xdr:col>6</xdr:col>
      <xdr:colOff>257175</xdr:colOff>
      <xdr:row>4</xdr:row>
      <xdr:rowOff>130178</xdr:rowOff>
    </xdr:to>
    <xdr:pic>
      <xdr:nvPicPr>
        <xdr:cNvPr id="2" name="Imagen 1" descr="Gobierno de la republica dominicana Logo Vector (.AI) Free Download">
          <a:extLst>
            <a:ext uri="{FF2B5EF4-FFF2-40B4-BE49-F238E27FC236}">
              <a16:creationId xmlns:a16="http://schemas.microsoft.com/office/drawing/2014/main" id="{430D71B6-779E-4AF5-9FAD-4FBEEEA72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" y="95250"/>
          <a:ext cx="2600325" cy="7969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584574</xdr:colOff>
      <xdr:row>27</xdr:row>
      <xdr:rowOff>77561</xdr:rowOff>
    </xdr:from>
    <xdr:ext cx="407483" cy="302072"/>
    <xdr:pic>
      <xdr:nvPicPr>
        <xdr:cNvPr id="4" name="image2.jpe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0574" y="5649686"/>
          <a:ext cx="407483" cy="302072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1684019</xdr:colOff>
      <xdr:row>0</xdr:row>
      <xdr:rowOff>1</xdr:rowOff>
    </xdr:from>
    <xdr:ext cx="1478281" cy="699500"/>
    <xdr:pic>
      <xdr:nvPicPr>
        <xdr:cNvPr id="7" name="image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8019" y="1"/>
          <a:ext cx="1478281" cy="699500"/>
        </a:xfrm>
        <a:prstGeom prst="rect">
          <a:avLst/>
        </a:prstGeom>
      </xdr:spPr>
    </xdr:pic>
    <xdr:clientData/>
  </xdr:oneCellAnchor>
  <xdr:oneCellAnchor>
    <xdr:from>
      <xdr:col>2</xdr:col>
      <xdr:colOff>1886851</xdr:colOff>
      <xdr:row>23</xdr:row>
      <xdr:rowOff>28425</xdr:rowOff>
    </xdr:from>
    <xdr:ext cx="599174" cy="333525"/>
    <xdr:pic>
      <xdr:nvPicPr>
        <xdr:cNvPr id="9" name="image2.jpe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0851" y="6362550"/>
          <a:ext cx="599174" cy="3335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medoreseconomicos.gob.do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comedoreseconomicos.gob.do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www.comedoreseconomicos.gob.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40"/>
  <sheetViews>
    <sheetView zoomScaleNormal="100" workbookViewId="0">
      <selection activeCell="D45" sqref="D45"/>
    </sheetView>
  </sheetViews>
  <sheetFormatPr baseColWidth="10" defaultColWidth="9.140625" defaultRowHeight="15" x14ac:dyDescent="0.25"/>
  <cols>
    <col min="1" max="1" width="10.42578125" style="1" customWidth="1"/>
    <col min="2" max="2" width="12.7109375" style="1" customWidth="1"/>
    <col min="3" max="3" width="53.5703125" style="1" customWidth="1"/>
    <col min="4" max="4" width="10.85546875" style="1" customWidth="1"/>
    <col min="5" max="5" width="12.42578125" style="1" customWidth="1"/>
    <col min="6" max="6" width="13.140625" style="2" customWidth="1"/>
    <col min="7" max="7" width="13.42578125" style="1" customWidth="1"/>
    <col min="8" max="8" width="0.140625" style="1" customWidth="1"/>
    <col min="9" max="9" width="12.7109375" style="1" bestFit="1" customWidth="1"/>
    <col min="10" max="10" width="17.5703125" style="1" customWidth="1"/>
    <col min="11" max="11" width="9.5703125" style="1" bestFit="1" customWidth="1"/>
    <col min="12" max="13" width="9.140625" style="1"/>
    <col min="14" max="14" width="11.140625" customWidth="1"/>
  </cols>
  <sheetData>
    <row r="5" spans="1:13" ht="18.75" x14ac:dyDescent="0.25">
      <c r="A5" s="45" t="s">
        <v>0</v>
      </c>
      <c r="B5" s="45"/>
      <c r="C5" s="45"/>
      <c r="D5" s="45"/>
      <c r="E5" s="45"/>
      <c r="F5" s="45"/>
      <c r="G5" s="45"/>
    </row>
    <row r="6" spans="1:13" x14ac:dyDescent="0.25">
      <c r="A6" s="46" t="s">
        <v>1</v>
      </c>
      <c r="B6" s="46"/>
      <c r="C6" s="46"/>
      <c r="D6" s="46"/>
      <c r="E6" s="46"/>
      <c r="F6" s="46"/>
      <c r="G6" s="46"/>
    </row>
    <row r="7" spans="1:13" x14ac:dyDescent="0.25">
      <c r="A7" s="47" t="s">
        <v>2</v>
      </c>
      <c r="B7" s="47"/>
      <c r="C7" s="47"/>
      <c r="D7" s="47"/>
      <c r="E7" s="47"/>
      <c r="F7" s="47"/>
      <c r="G7" s="47"/>
    </row>
    <row r="8" spans="1:13" x14ac:dyDescent="0.25">
      <c r="A8" s="48" t="s">
        <v>38</v>
      </c>
      <c r="B8" s="48"/>
      <c r="C8" s="48"/>
      <c r="D8" s="48"/>
      <c r="E8" s="48"/>
      <c r="F8" s="48"/>
      <c r="G8" s="48"/>
    </row>
    <row r="9" spans="1:13" x14ac:dyDescent="0.25">
      <c r="A9" s="49" t="s">
        <v>3</v>
      </c>
      <c r="B9" s="49"/>
      <c r="C9" s="49"/>
      <c r="D9" s="49"/>
      <c r="E9" s="49"/>
      <c r="F9" s="49"/>
      <c r="G9" s="49"/>
    </row>
    <row r="10" spans="1:13" x14ac:dyDescent="0.25">
      <c r="A10" s="3"/>
      <c r="B10" s="3"/>
      <c r="C10" s="3"/>
      <c r="D10" s="3"/>
      <c r="E10" s="3"/>
      <c r="F10" s="3"/>
      <c r="G10" s="3"/>
    </row>
    <row r="11" spans="1:13" x14ac:dyDescent="0.25">
      <c r="A11" s="3"/>
      <c r="B11" s="3"/>
      <c r="C11" s="3"/>
      <c r="D11" s="3"/>
      <c r="E11" s="3"/>
      <c r="F11" s="3"/>
      <c r="G11" s="3"/>
    </row>
    <row r="12" spans="1:13" ht="22.5" x14ac:dyDescent="0.25">
      <c r="A12" s="4" t="s">
        <v>4</v>
      </c>
      <c r="B12" s="5" t="s">
        <v>5</v>
      </c>
      <c r="C12" s="4" t="s">
        <v>6</v>
      </c>
      <c r="D12" s="4" t="s">
        <v>7</v>
      </c>
      <c r="E12" s="23" t="s">
        <v>17</v>
      </c>
      <c r="F12" s="4" t="s">
        <v>8</v>
      </c>
      <c r="G12" s="4" t="s">
        <v>9</v>
      </c>
    </row>
    <row r="13" spans="1:13" x14ac:dyDescent="0.25">
      <c r="A13" s="6">
        <v>45716</v>
      </c>
      <c r="B13" s="7" t="s">
        <v>10</v>
      </c>
      <c r="C13" s="8" t="s">
        <v>11</v>
      </c>
      <c r="D13" s="9"/>
      <c r="E13" s="10">
        <v>11634038.51</v>
      </c>
      <c r="F13" s="14"/>
      <c r="G13" s="9"/>
      <c r="J13" s="11"/>
      <c r="K13" s="3"/>
      <c r="L13" s="12"/>
      <c r="M13" s="13"/>
    </row>
    <row r="14" spans="1:13" x14ac:dyDescent="0.25">
      <c r="A14" s="6">
        <v>45716</v>
      </c>
      <c r="B14" s="7" t="s">
        <v>10</v>
      </c>
      <c r="C14" s="8" t="s">
        <v>39</v>
      </c>
      <c r="D14" s="9"/>
      <c r="E14" s="10">
        <v>6295859.7300000004</v>
      </c>
      <c r="F14" s="14"/>
      <c r="G14" s="39">
        <f>E13+E14</f>
        <v>17929898.240000002</v>
      </c>
      <c r="J14" s="11"/>
      <c r="K14" s="3"/>
      <c r="L14" s="12"/>
      <c r="M14" s="13"/>
    </row>
    <row r="15" spans="1:13" ht="15" customHeight="1" x14ac:dyDescent="0.3">
      <c r="A15" s="6">
        <v>45716</v>
      </c>
      <c r="B15" s="7" t="s">
        <v>10</v>
      </c>
      <c r="C15" s="19" t="s">
        <v>21</v>
      </c>
      <c r="D15" s="18" t="s">
        <v>22</v>
      </c>
      <c r="E15" s="10"/>
      <c r="F15" s="14">
        <v>45027.01</v>
      </c>
      <c r="G15" s="38">
        <f>G14+E15-F15</f>
        <v>17884871.23</v>
      </c>
      <c r="H15" s="21"/>
      <c r="I15" s="32"/>
      <c r="J15" s="31"/>
    </row>
    <row r="16" spans="1:13" ht="15" customHeight="1" x14ac:dyDescent="0.3">
      <c r="A16" s="6">
        <v>45716</v>
      </c>
      <c r="B16" s="7" t="s">
        <v>10</v>
      </c>
      <c r="C16" s="19" t="s">
        <v>20</v>
      </c>
      <c r="D16" s="18" t="s">
        <v>23</v>
      </c>
      <c r="E16" s="10"/>
      <c r="F16" s="14">
        <v>1790</v>
      </c>
      <c r="G16" s="38">
        <f t="shared" ref="G16:G24" si="0">G15+E16-F16</f>
        <v>17883081.23</v>
      </c>
      <c r="H16" s="21"/>
      <c r="I16" s="32"/>
      <c r="J16" s="31"/>
    </row>
    <row r="17" spans="1:10" ht="15" customHeight="1" x14ac:dyDescent="0.3">
      <c r="A17" s="6">
        <v>45716</v>
      </c>
      <c r="B17" s="7" t="s">
        <v>10</v>
      </c>
      <c r="C17" s="19" t="s">
        <v>37</v>
      </c>
      <c r="D17" s="18" t="s">
        <v>24</v>
      </c>
      <c r="E17" s="10"/>
      <c r="F17" s="14">
        <v>4549.99</v>
      </c>
      <c r="G17" s="38">
        <f t="shared" si="0"/>
        <v>17878531.240000002</v>
      </c>
      <c r="H17" s="21"/>
      <c r="I17" s="32"/>
      <c r="J17" s="31"/>
    </row>
    <row r="18" spans="1:10" ht="15" customHeight="1" x14ac:dyDescent="0.3">
      <c r="A18" s="6">
        <v>45716</v>
      </c>
      <c r="B18" s="7" t="s">
        <v>10</v>
      </c>
      <c r="C18" s="19" t="s">
        <v>25</v>
      </c>
      <c r="D18" s="18" t="s">
        <v>26</v>
      </c>
      <c r="E18" s="10"/>
      <c r="F18" s="14">
        <v>4300</v>
      </c>
      <c r="G18" s="38">
        <f t="shared" si="0"/>
        <v>17874231.240000002</v>
      </c>
      <c r="H18" s="21"/>
      <c r="I18" s="32"/>
      <c r="J18" s="31"/>
    </row>
    <row r="19" spans="1:10" ht="15" customHeight="1" x14ac:dyDescent="0.3">
      <c r="A19" s="6">
        <v>45716</v>
      </c>
      <c r="B19" s="7" t="s">
        <v>10</v>
      </c>
      <c r="C19" s="19" t="s">
        <v>28</v>
      </c>
      <c r="D19" s="18" t="s">
        <v>27</v>
      </c>
      <c r="E19" s="10"/>
      <c r="F19" s="14">
        <v>2750</v>
      </c>
      <c r="G19" s="38">
        <f t="shared" si="0"/>
        <v>17871481.240000002</v>
      </c>
      <c r="H19" s="21"/>
      <c r="I19" s="32"/>
      <c r="J19" s="31"/>
    </row>
    <row r="20" spans="1:10" ht="15" customHeight="1" x14ac:dyDescent="0.3">
      <c r="A20" s="6">
        <v>45716</v>
      </c>
      <c r="B20" s="7" t="s">
        <v>10</v>
      </c>
      <c r="C20" s="19" t="s">
        <v>29</v>
      </c>
      <c r="D20" s="18" t="s">
        <v>30</v>
      </c>
      <c r="E20" s="10"/>
      <c r="F20" s="14">
        <v>700</v>
      </c>
      <c r="G20" s="38">
        <f t="shared" si="0"/>
        <v>17870781.240000002</v>
      </c>
      <c r="H20" s="21"/>
      <c r="I20" s="32"/>
      <c r="J20" s="31"/>
    </row>
    <row r="21" spans="1:10" ht="15" customHeight="1" x14ac:dyDescent="0.3">
      <c r="A21" s="6">
        <v>45716</v>
      </c>
      <c r="B21" s="7" t="s">
        <v>10</v>
      </c>
      <c r="C21" s="19" t="s">
        <v>31</v>
      </c>
      <c r="D21" s="18" t="s">
        <v>32</v>
      </c>
      <c r="E21" s="10"/>
      <c r="F21" s="14">
        <v>5309.99</v>
      </c>
      <c r="G21" s="38">
        <f t="shared" si="0"/>
        <v>17865471.250000004</v>
      </c>
      <c r="H21" s="21"/>
      <c r="I21" s="32"/>
      <c r="J21" s="31"/>
    </row>
    <row r="22" spans="1:10" ht="15" customHeight="1" x14ac:dyDescent="0.3">
      <c r="A22" s="6">
        <v>45716</v>
      </c>
      <c r="B22" s="7" t="s">
        <v>10</v>
      </c>
      <c r="C22" s="19" t="s">
        <v>33</v>
      </c>
      <c r="D22" s="18" t="s">
        <v>35</v>
      </c>
      <c r="E22" s="10"/>
      <c r="F22" s="14">
        <v>49992.52</v>
      </c>
      <c r="G22" s="38">
        <f t="shared" si="0"/>
        <v>17815478.730000004</v>
      </c>
      <c r="H22" s="21"/>
      <c r="I22" s="32"/>
      <c r="J22" s="31"/>
    </row>
    <row r="23" spans="1:10" ht="15" customHeight="1" x14ac:dyDescent="0.3">
      <c r="A23" s="6">
        <v>45716</v>
      </c>
      <c r="B23" s="7" t="s">
        <v>10</v>
      </c>
      <c r="C23" s="19" t="s">
        <v>34</v>
      </c>
      <c r="D23" s="18" t="s">
        <v>36</v>
      </c>
      <c r="E23" s="10"/>
      <c r="F23" s="14">
        <v>4150</v>
      </c>
      <c r="G23" s="38">
        <f t="shared" si="0"/>
        <v>17811328.730000004</v>
      </c>
      <c r="H23" s="21"/>
      <c r="I23" s="32"/>
      <c r="J23" s="31"/>
    </row>
    <row r="24" spans="1:10" ht="15" customHeight="1" x14ac:dyDescent="0.25">
      <c r="A24" s="6">
        <v>45716</v>
      </c>
      <c r="B24" s="7" t="s">
        <v>10</v>
      </c>
      <c r="C24" s="8" t="s">
        <v>18</v>
      </c>
      <c r="D24" s="15" t="s">
        <v>19</v>
      </c>
      <c r="E24" s="10"/>
      <c r="F24" s="14">
        <v>175</v>
      </c>
      <c r="G24" s="38">
        <f t="shared" si="0"/>
        <v>17811153.730000004</v>
      </c>
      <c r="H24" s="20"/>
      <c r="I24" s="32"/>
      <c r="J24" s="31"/>
    </row>
    <row r="25" spans="1:10" ht="15" customHeight="1" x14ac:dyDescent="0.25">
      <c r="A25" s="20"/>
      <c r="B25" s="17"/>
      <c r="C25" s="17"/>
      <c r="D25" s="17"/>
      <c r="E25" s="28"/>
      <c r="F25" s="33"/>
      <c r="G25" s="17"/>
      <c r="H25" s="20"/>
      <c r="I25" s="20"/>
      <c r="J25" s="20"/>
    </row>
    <row r="26" spans="1:10" ht="15" customHeight="1" x14ac:dyDescent="0.25">
      <c r="A26" s="20"/>
      <c r="B26" s="26"/>
      <c r="C26" s="26"/>
      <c r="D26" s="26"/>
      <c r="E26" s="26"/>
      <c r="F26" s="27"/>
      <c r="G26" s="26"/>
      <c r="H26" s="20"/>
      <c r="I26" s="20"/>
      <c r="J26" s="20"/>
    </row>
    <row r="27" spans="1:10" ht="15" customHeight="1" x14ac:dyDescent="0.25">
      <c r="A27" s="20"/>
      <c r="B27" s="26"/>
      <c r="C27" s="26"/>
      <c r="D27" s="26"/>
      <c r="E27" s="26"/>
      <c r="F27" s="27"/>
      <c r="G27" s="26"/>
      <c r="H27" s="20"/>
      <c r="I27" s="20"/>
      <c r="J27" s="20"/>
    </row>
    <row r="28" spans="1:10" ht="15" customHeight="1" x14ac:dyDescent="0.25">
      <c r="A28" s="20"/>
      <c r="B28" s="26"/>
      <c r="C28" s="26"/>
      <c r="D28" s="26"/>
      <c r="E28" s="26"/>
      <c r="F28" s="27"/>
      <c r="G28" s="26"/>
      <c r="H28" s="20"/>
      <c r="I28" s="20"/>
      <c r="J28" s="20"/>
    </row>
    <row r="29" spans="1:10" x14ac:dyDescent="0.25">
      <c r="A29" s="20"/>
      <c r="B29" s="24"/>
      <c r="C29" s="24"/>
      <c r="D29" s="24"/>
      <c r="E29" s="24"/>
      <c r="F29" s="25"/>
      <c r="G29" s="24"/>
    </row>
    <row r="31" spans="1:10" x14ac:dyDescent="0.25">
      <c r="A31" s="41" t="s">
        <v>12</v>
      </c>
      <c r="B31" s="41"/>
      <c r="C31" s="41"/>
      <c r="D31" s="41"/>
      <c r="E31" s="41"/>
      <c r="F31" s="41"/>
      <c r="G31" s="41"/>
    </row>
    <row r="32" spans="1:10" x14ac:dyDescent="0.25">
      <c r="A32" s="42" t="s">
        <v>13</v>
      </c>
      <c r="B32" s="42"/>
      <c r="C32" s="42"/>
      <c r="D32" s="42"/>
      <c r="E32" s="42"/>
      <c r="F32" s="42"/>
      <c r="G32" s="42"/>
    </row>
    <row r="36" spans="1:8" x14ac:dyDescent="0.25">
      <c r="C36" s="16"/>
    </row>
    <row r="37" spans="1:8" ht="15" customHeight="1" x14ac:dyDescent="0.25">
      <c r="C37" s="16"/>
      <c r="H37" s="22"/>
    </row>
    <row r="38" spans="1:8" x14ac:dyDescent="0.25">
      <c r="A38" s="43" t="s">
        <v>14</v>
      </c>
      <c r="B38" s="43"/>
      <c r="C38" s="43"/>
      <c r="D38" s="43"/>
      <c r="E38" s="43"/>
      <c r="F38" s="43"/>
      <c r="G38" s="43"/>
    </row>
    <row r="39" spans="1:8" x14ac:dyDescent="0.25">
      <c r="A39" s="44" t="s">
        <v>15</v>
      </c>
      <c r="B39" s="44"/>
      <c r="C39" s="44"/>
      <c r="D39" s="44"/>
      <c r="E39" s="44"/>
      <c r="F39" s="44"/>
      <c r="G39" s="44"/>
    </row>
    <row r="40" spans="1:8" x14ac:dyDescent="0.25">
      <c r="A40" s="40" t="s">
        <v>16</v>
      </c>
      <c r="B40" s="40"/>
      <c r="C40" s="40"/>
      <c r="D40" s="40"/>
      <c r="E40" s="40"/>
      <c r="F40" s="40"/>
      <c r="G40" s="40"/>
    </row>
  </sheetData>
  <sortState ref="A15:F52">
    <sortCondition ref="D15:D52"/>
  </sortState>
  <mergeCells count="10">
    <mergeCell ref="A5:G5"/>
    <mergeCell ref="A6:G6"/>
    <mergeCell ref="A7:G7"/>
    <mergeCell ref="A8:G8"/>
    <mergeCell ref="A9:G9"/>
    <mergeCell ref="A40:G40"/>
    <mergeCell ref="A31:G31"/>
    <mergeCell ref="A32:G32"/>
    <mergeCell ref="A38:G38"/>
    <mergeCell ref="A39:G39"/>
  </mergeCells>
  <hyperlinks>
    <hyperlink ref="A40" r:id="rId1" display="http://www.comedoreseconomicos.gob.do/"/>
  </hyperlinks>
  <printOptions horizontalCentered="1"/>
  <pageMargins left="0.23622047244094491" right="0.23622047244094491" top="0.74803149606299213" bottom="0.74803149606299213" header="0.31496062992125984" footer="0.31496062992125984"/>
  <pageSetup scale="89" orientation="landscape" horizontalDpi="4294967293" verticalDpi="0" r:id="rId2"/>
  <colBreaks count="1" manualBreakCount="1">
    <brk id="8" max="1048575" man="1"/>
  </col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topLeftCell="A2" workbookViewId="0">
      <selection activeCell="F39" sqref="F39"/>
    </sheetView>
  </sheetViews>
  <sheetFormatPr baseColWidth="10" defaultRowHeight="15" x14ac:dyDescent="0.25"/>
  <sheetData>
    <row r="1" spans="1:16" x14ac:dyDescent="0.25">
      <c r="I1" s="30"/>
      <c r="J1" s="30"/>
      <c r="K1" s="30"/>
      <c r="L1" s="30"/>
      <c r="M1" s="30"/>
      <c r="N1" s="30"/>
      <c r="O1" s="30"/>
      <c r="P1" s="30"/>
    </row>
    <row r="2" spans="1:16" x14ac:dyDescent="0.25">
      <c r="I2" s="30"/>
      <c r="J2" s="30"/>
      <c r="K2" s="30"/>
      <c r="L2" s="30"/>
      <c r="M2" s="30"/>
      <c r="N2" s="30"/>
      <c r="O2" s="30"/>
      <c r="P2" s="30"/>
    </row>
    <row r="3" spans="1:16" x14ac:dyDescent="0.25">
      <c r="I3" s="29"/>
      <c r="J3" s="29"/>
      <c r="K3" s="29"/>
      <c r="L3" s="29"/>
      <c r="M3" s="29"/>
      <c r="N3" s="30"/>
      <c r="O3" s="29"/>
      <c r="P3" s="30"/>
    </row>
    <row r="4" spans="1:16" x14ac:dyDescent="0.25">
      <c r="I4" s="29"/>
      <c r="J4" s="29"/>
      <c r="K4" s="29"/>
      <c r="L4" s="29"/>
      <c r="M4" s="29"/>
      <c r="N4" s="30"/>
      <c r="O4" s="30"/>
      <c r="P4" s="30"/>
    </row>
    <row r="5" spans="1:16" x14ac:dyDescent="0.25">
      <c r="I5" s="29"/>
      <c r="J5" s="29"/>
      <c r="K5" s="29"/>
      <c r="L5" s="29"/>
      <c r="M5" s="29"/>
      <c r="N5" s="30"/>
      <c r="O5" s="29"/>
      <c r="P5" s="30"/>
    </row>
    <row r="6" spans="1:16" ht="18.75" x14ac:dyDescent="0.25">
      <c r="A6" s="50" t="s">
        <v>40</v>
      </c>
      <c r="B6" s="50"/>
      <c r="C6" s="50"/>
      <c r="D6" s="50"/>
      <c r="E6" s="50"/>
      <c r="F6" s="50"/>
      <c r="G6" s="50"/>
      <c r="H6" s="50"/>
      <c r="I6" s="29"/>
      <c r="J6" s="29"/>
      <c r="K6" s="29"/>
      <c r="L6" s="29"/>
      <c r="M6" s="29"/>
      <c r="N6" s="30"/>
      <c r="O6" s="29"/>
      <c r="P6" s="30"/>
    </row>
    <row r="7" spans="1:16" x14ac:dyDescent="0.25">
      <c r="A7" s="51" t="s">
        <v>1</v>
      </c>
      <c r="B7" s="51"/>
      <c r="C7" s="51"/>
      <c r="D7" s="51"/>
      <c r="E7" s="51"/>
      <c r="F7" s="51"/>
      <c r="G7" s="51"/>
      <c r="H7" s="51"/>
      <c r="I7" s="29"/>
      <c r="J7" s="29"/>
      <c r="K7" s="29"/>
      <c r="L7" s="29"/>
      <c r="M7" s="29"/>
      <c r="N7" s="30"/>
      <c r="O7" s="29"/>
      <c r="P7" s="30"/>
    </row>
    <row r="8" spans="1:16" x14ac:dyDescent="0.25">
      <c r="A8" s="52" t="s">
        <v>41</v>
      </c>
      <c r="B8" s="52"/>
      <c r="C8" s="52"/>
      <c r="D8" s="52"/>
      <c r="E8" s="52"/>
      <c r="F8" s="52"/>
      <c r="G8" s="52"/>
      <c r="H8" s="52"/>
      <c r="I8" s="29"/>
      <c r="J8" s="29"/>
      <c r="K8" s="29"/>
      <c r="L8" s="29"/>
      <c r="M8" s="29"/>
      <c r="N8" s="30"/>
      <c r="O8" s="29"/>
      <c r="P8" s="30"/>
    </row>
    <row r="9" spans="1:16" x14ac:dyDescent="0.25">
      <c r="A9" s="53" t="s">
        <v>42</v>
      </c>
      <c r="B9" s="53"/>
      <c r="C9" s="53"/>
      <c r="D9" s="53"/>
      <c r="E9" s="53"/>
      <c r="F9" s="53"/>
      <c r="G9" s="53"/>
      <c r="H9" s="53"/>
      <c r="I9" s="34"/>
      <c r="J9" s="34"/>
      <c r="K9" s="34"/>
      <c r="L9" s="34"/>
      <c r="M9" s="29"/>
      <c r="N9" s="35"/>
      <c r="O9" s="36"/>
      <c r="P9" s="30"/>
    </row>
    <row r="10" spans="1:16" x14ac:dyDescent="0.25">
      <c r="A10" s="54" t="s">
        <v>43</v>
      </c>
      <c r="B10" s="54"/>
      <c r="C10" s="54"/>
      <c r="D10" s="54"/>
      <c r="E10" s="54"/>
      <c r="F10" s="54"/>
      <c r="G10" s="54"/>
      <c r="H10" s="54"/>
      <c r="I10" s="29"/>
      <c r="J10" s="29"/>
      <c r="K10" s="29"/>
      <c r="L10" s="29"/>
      <c r="M10" s="29"/>
      <c r="N10" s="30"/>
      <c r="O10" s="30"/>
      <c r="P10" s="30"/>
    </row>
    <row r="11" spans="1:16" x14ac:dyDescent="0.25">
      <c r="I11" s="29"/>
      <c r="J11" s="29"/>
      <c r="K11" s="29"/>
      <c r="L11" s="29"/>
      <c r="M11" s="29"/>
      <c r="N11" s="30"/>
      <c r="O11" s="30"/>
      <c r="P11" s="30"/>
    </row>
    <row r="12" spans="1:16" ht="25.5" x14ac:dyDescent="0.25">
      <c r="B12" s="55" t="s">
        <v>44</v>
      </c>
      <c r="C12" s="56" t="s">
        <v>45</v>
      </c>
      <c r="D12" s="55" t="s">
        <v>46</v>
      </c>
      <c r="E12" s="55" t="s">
        <v>47</v>
      </c>
      <c r="F12" s="57" t="s">
        <v>17</v>
      </c>
      <c r="G12" s="57" t="s">
        <v>48</v>
      </c>
      <c r="H12" s="56" t="s">
        <v>49</v>
      </c>
      <c r="I12" s="29"/>
      <c r="J12" s="29"/>
      <c r="K12" s="29"/>
      <c r="L12" s="29"/>
      <c r="M12" s="29"/>
      <c r="N12" s="30"/>
      <c r="O12" s="30"/>
      <c r="P12" s="30"/>
    </row>
    <row r="13" spans="1:16" ht="24.75" x14ac:dyDescent="0.25">
      <c r="B13" s="58">
        <v>45716</v>
      </c>
      <c r="C13" s="59" t="s">
        <v>10</v>
      </c>
      <c r="D13" s="60" t="s">
        <v>50</v>
      </c>
      <c r="E13" s="61"/>
      <c r="F13" s="62">
        <v>0</v>
      </c>
      <c r="G13" s="63"/>
      <c r="H13" s="63">
        <v>0</v>
      </c>
      <c r="I13" s="29"/>
      <c r="J13" s="29"/>
      <c r="K13" s="29"/>
      <c r="L13" s="29"/>
      <c r="M13" s="29"/>
      <c r="N13" s="30"/>
      <c r="O13" s="30"/>
      <c r="P13" s="30"/>
    </row>
    <row r="14" spans="1:16" ht="24.75" x14ac:dyDescent="0.25">
      <c r="B14" s="58">
        <v>45716</v>
      </c>
      <c r="C14" s="59" t="s">
        <v>10</v>
      </c>
      <c r="D14" s="60" t="s">
        <v>51</v>
      </c>
      <c r="E14" s="61"/>
      <c r="F14" s="64">
        <v>0</v>
      </c>
      <c r="G14" s="63"/>
      <c r="H14" s="63">
        <f>F13+F14</f>
        <v>0</v>
      </c>
      <c r="I14" s="29"/>
      <c r="J14" s="29"/>
      <c r="K14" s="29"/>
      <c r="L14" s="29"/>
      <c r="M14" s="29"/>
      <c r="N14" s="30"/>
      <c r="O14" s="29"/>
      <c r="P14" s="30"/>
    </row>
    <row r="15" spans="1:16" x14ac:dyDescent="0.25">
      <c r="I15" s="29"/>
      <c r="J15" s="29"/>
      <c r="K15" s="29"/>
      <c r="L15" s="29"/>
      <c r="M15" s="29"/>
      <c r="N15" s="30"/>
      <c r="O15" s="29"/>
      <c r="P15" s="30"/>
    </row>
    <row r="16" spans="1:16" x14ac:dyDescent="0.25">
      <c r="D16" s="30"/>
      <c r="I16" s="29"/>
      <c r="J16" s="29"/>
      <c r="K16" s="29"/>
      <c r="L16" s="29"/>
      <c r="M16" s="29"/>
      <c r="N16" s="30"/>
      <c r="O16" s="29"/>
      <c r="P16" s="30"/>
    </row>
    <row r="17" spans="1:16" x14ac:dyDescent="0.25">
      <c r="I17" s="34"/>
      <c r="J17" s="34"/>
      <c r="K17" s="29"/>
      <c r="L17" s="29"/>
      <c r="M17" s="29"/>
      <c r="N17" s="30"/>
      <c r="O17" s="29"/>
      <c r="P17" s="30"/>
    </row>
    <row r="18" spans="1:16" x14ac:dyDescent="0.25">
      <c r="I18" s="29"/>
      <c r="J18" s="29"/>
      <c r="K18" s="29"/>
      <c r="L18" s="29"/>
      <c r="M18" s="29"/>
      <c r="N18" s="30"/>
      <c r="O18" s="29"/>
      <c r="P18" s="30"/>
    </row>
    <row r="19" spans="1:16" x14ac:dyDescent="0.25">
      <c r="I19" s="29"/>
      <c r="J19" s="29"/>
      <c r="K19" s="29"/>
      <c r="L19" s="29"/>
      <c r="M19" s="29"/>
      <c r="N19" s="30"/>
      <c r="O19" s="29"/>
      <c r="P19" s="30"/>
    </row>
    <row r="20" spans="1:16" x14ac:dyDescent="0.25">
      <c r="I20" s="30"/>
      <c r="J20" s="30"/>
      <c r="K20" s="30"/>
      <c r="L20" s="30"/>
      <c r="M20" s="30"/>
      <c r="N20" s="30"/>
      <c r="O20" s="30"/>
      <c r="P20" s="30"/>
    </row>
    <row r="21" spans="1:16" x14ac:dyDescent="0.25">
      <c r="I21" s="29"/>
      <c r="J21" s="29"/>
      <c r="K21" s="29"/>
      <c r="L21" s="30"/>
      <c r="M21" s="35"/>
      <c r="N21" s="30"/>
      <c r="O21" s="35"/>
      <c r="P21" s="30"/>
    </row>
    <row r="22" spans="1:16" x14ac:dyDescent="0.25">
      <c r="I22" s="29"/>
      <c r="J22" s="29"/>
      <c r="K22" s="29"/>
      <c r="L22" s="30"/>
      <c r="M22" s="35"/>
      <c r="N22" s="30"/>
      <c r="O22" s="30"/>
      <c r="P22" s="30"/>
    </row>
    <row r="23" spans="1:16" x14ac:dyDescent="0.25">
      <c r="I23" s="29"/>
      <c r="J23" s="29"/>
      <c r="K23" s="29"/>
      <c r="L23" s="30"/>
      <c r="M23" s="36"/>
      <c r="N23" s="30"/>
      <c r="O23" s="30"/>
      <c r="P23" s="30"/>
    </row>
    <row r="24" spans="1:16" x14ac:dyDescent="0.25">
      <c r="I24" s="29"/>
      <c r="J24" s="29"/>
      <c r="K24" s="29"/>
      <c r="L24" s="30"/>
      <c r="M24" s="29"/>
      <c r="N24" s="30"/>
      <c r="O24" s="30"/>
      <c r="P24" s="30"/>
    </row>
    <row r="25" spans="1:16" x14ac:dyDescent="0.25">
      <c r="I25" s="29"/>
      <c r="J25" s="29"/>
      <c r="K25" s="29"/>
      <c r="L25" s="30"/>
      <c r="M25" s="29"/>
      <c r="N25" s="30"/>
      <c r="O25" s="30"/>
      <c r="P25" s="30"/>
    </row>
    <row r="26" spans="1:16" x14ac:dyDescent="0.25">
      <c r="A26" s="65" t="s">
        <v>52</v>
      </c>
      <c r="B26" s="65"/>
      <c r="C26" s="65"/>
      <c r="D26" s="65"/>
      <c r="E26" s="65"/>
      <c r="F26" s="65"/>
      <c r="G26" s="65"/>
      <c r="H26" s="65"/>
      <c r="I26" s="30"/>
      <c r="J26" s="30"/>
      <c r="K26" s="30"/>
      <c r="L26" s="30"/>
      <c r="M26" s="29"/>
      <c r="N26" s="30"/>
      <c r="O26" s="30"/>
      <c r="P26" s="30"/>
    </row>
    <row r="27" spans="1:16" x14ac:dyDescent="0.25">
      <c r="A27" s="66" t="s">
        <v>53</v>
      </c>
      <c r="B27" s="66"/>
      <c r="C27" s="66"/>
      <c r="D27" s="66"/>
      <c r="E27" s="66"/>
      <c r="F27" s="66"/>
      <c r="G27" s="66"/>
      <c r="H27" s="66"/>
      <c r="I27" s="30"/>
      <c r="J27" s="30"/>
      <c r="K27" s="30"/>
      <c r="L27" s="30"/>
      <c r="M27" s="29"/>
      <c r="N27" s="30"/>
      <c r="O27" s="30"/>
      <c r="P27" s="30"/>
    </row>
    <row r="28" spans="1:16" x14ac:dyDescent="0.25">
      <c r="A28" s="30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29"/>
      <c r="N28" s="30"/>
      <c r="O28" s="30"/>
      <c r="P28" s="30"/>
    </row>
    <row r="29" spans="1:16" x14ac:dyDescent="0.25">
      <c r="A29" s="30"/>
      <c r="B29" s="1"/>
      <c r="C29" s="1"/>
      <c r="D29" s="37"/>
      <c r="E29" s="1"/>
      <c r="F29" s="1"/>
      <c r="G29" s="2"/>
      <c r="H29" s="1"/>
      <c r="I29" s="30"/>
      <c r="J29" s="30"/>
      <c r="K29" s="30"/>
      <c r="L29" s="30"/>
      <c r="M29" s="36"/>
      <c r="N29" s="30"/>
      <c r="O29" s="30"/>
      <c r="P29" s="30"/>
    </row>
    <row r="30" spans="1:16" x14ac:dyDescent="0.25">
      <c r="A30" s="30"/>
      <c r="B30" s="1"/>
      <c r="C30" s="1"/>
      <c r="D30" s="37"/>
      <c r="E30" s="1"/>
      <c r="F30" s="1"/>
      <c r="G30" s="2"/>
      <c r="H30" s="1"/>
      <c r="I30" s="30"/>
      <c r="J30" s="30"/>
      <c r="K30" s="30"/>
      <c r="L30" s="30"/>
      <c r="M30" s="30"/>
      <c r="N30" s="30"/>
      <c r="O30" s="30"/>
      <c r="P30" s="30"/>
    </row>
    <row r="31" spans="1:16" x14ac:dyDescent="0.25">
      <c r="A31" s="30"/>
      <c r="B31" s="43" t="s">
        <v>14</v>
      </c>
      <c r="C31" s="43"/>
      <c r="D31" s="43"/>
      <c r="E31" s="43"/>
      <c r="F31" s="43"/>
      <c r="G31" s="43"/>
      <c r="H31" s="43"/>
      <c r="I31" s="30"/>
      <c r="J31" s="30"/>
      <c r="K31" s="30"/>
      <c r="L31" s="30"/>
      <c r="M31" s="35"/>
      <c r="N31" s="30"/>
      <c r="O31" s="30"/>
      <c r="P31" s="30"/>
    </row>
    <row r="32" spans="1:16" ht="15" customHeight="1" x14ac:dyDescent="0.25">
      <c r="A32" s="30"/>
      <c r="B32" s="44" t="s">
        <v>15</v>
      </c>
      <c r="C32" s="44"/>
      <c r="D32" s="44"/>
      <c r="E32" s="44"/>
      <c r="F32" s="44"/>
      <c r="G32" s="44"/>
      <c r="H32" s="44"/>
      <c r="I32" s="30"/>
      <c r="J32" s="30"/>
      <c r="K32" s="30"/>
      <c r="L32" s="30"/>
      <c r="M32" s="30"/>
      <c r="N32" s="30"/>
      <c r="O32" s="30"/>
      <c r="P32" s="30"/>
    </row>
    <row r="33" spans="1:16" ht="15" customHeight="1" x14ac:dyDescent="0.25">
      <c r="A33" s="30"/>
      <c r="B33" s="40" t="s">
        <v>16</v>
      </c>
      <c r="C33" s="40"/>
      <c r="D33" s="40"/>
      <c r="E33" s="40"/>
      <c r="F33" s="40"/>
      <c r="G33" s="40"/>
      <c r="H33" s="40"/>
      <c r="I33" s="30"/>
      <c r="J33" s="30"/>
      <c r="K33" s="30"/>
      <c r="L33" s="30"/>
      <c r="M33" s="30"/>
      <c r="N33" s="30"/>
      <c r="O33" s="30"/>
      <c r="P33" s="30"/>
    </row>
    <row r="34" spans="1:16" x14ac:dyDescent="0.25">
      <c r="A34" s="30"/>
      <c r="B34" s="1"/>
      <c r="C34" s="1"/>
      <c r="D34" s="1"/>
      <c r="E34" s="1"/>
      <c r="F34" s="1"/>
      <c r="G34" s="2"/>
      <c r="H34" s="1"/>
      <c r="I34" s="30"/>
      <c r="J34" s="30"/>
      <c r="K34" s="30"/>
      <c r="L34" s="30"/>
      <c r="M34" s="30"/>
      <c r="N34" s="30"/>
      <c r="O34" s="30"/>
      <c r="P34" s="30"/>
    </row>
    <row r="35" spans="1:16" x14ac:dyDescent="0.25">
      <c r="A35" s="30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</row>
    <row r="36" spans="1:16" x14ac:dyDescent="0.25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</row>
    <row r="37" spans="1:16" x14ac:dyDescent="0.25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</row>
    <row r="38" spans="1:16" x14ac:dyDescent="0.25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</row>
    <row r="39" spans="1:16" x14ac:dyDescent="0.25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</row>
    <row r="40" spans="1:16" x14ac:dyDescent="0.25">
      <c r="A40" s="30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</row>
    <row r="41" spans="1:16" x14ac:dyDescent="0.25">
      <c r="A41" s="30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</row>
  </sheetData>
  <mergeCells count="10">
    <mergeCell ref="A27:H27"/>
    <mergeCell ref="B31:H31"/>
    <mergeCell ref="B32:H32"/>
    <mergeCell ref="B33:H33"/>
    <mergeCell ref="A6:H6"/>
    <mergeCell ref="A7:H7"/>
    <mergeCell ref="A8:H8"/>
    <mergeCell ref="A9:H9"/>
    <mergeCell ref="A10:H10"/>
    <mergeCell ref="A26:H26"/>
  </mergeCells>
  <hyperlinks>
    <hyperlink ref="B33" r:id="rId1" display="http://www.comedoreseconomicos.gob.do/"/>
  </hyperlinks>
  <pageMargins left="0.7" right="0.7" top="0.75" bottom="0.75" header="0.3" footer="0.3"/>
  <pageSetup orientation="portrait" horizontalDpi="0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topLeftCell="A4" workbookViewId="0">
      <selection activeCell="I24" sqref="I24"/>
    </sheetView>
  </sheetViews>
  <sheetFormatPr baseColWidth="10" defaultRowHeight="15" x14ac:dyDescent="0.25"/>
  <cols>
    <col min="3" max="3" width="38.5703125" customWidth="1"/>
    <col min="7" max="7" width="16.42578125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x14ac:dyDescent="0.25">
      <c r="A3" s="1"/>
      <c r="B3" s="1"/>
      <c r="C3" s="1"/>
      <c r="D3" s="1"/>
      <c r="E3" s="1"/>
      <c r="F3" s="1"/>
      <c r="G3" s="1"/>
    </row>
    <row r="4" spans="1:7" x14ac:dyDescent="0.25">
      <c r="A4" s="1"/>
      <c r="B4" s="1"/>
      <c r="C4" s="1"/>
      <c r="D4" s="1"/>
      <c r="E4" s="1"/>
      <c r="F4" s="1"/>
      <c r="G4" s="1"/>
    </row>
    <row r="5" spans="1:7" ht="18.75" x14ac:dyDescent="0.3">
      <c r="A5" s="67" t="s">
        <v>0</v>
      </c>
      <c r="B5" s="67"/>
      <c r="C5" s="67"/>
      <c r="D5" s="67"/>
      <c r="E5" s="67"/>
      <c r="F5" s="67"/>
      <c r="G5" s="67"/>
    </row>
    <row r="6" spans="1:7" x14ac:dyDescent="0.25">
      <c r="A6" s="68" t="s">
        <v>1</v>
      </c>
      <c r="B6" s="68"/>
      <c r="C6" s="68"/>
      <c r="D6" s="68"/>
      <c r="E6" s="68"/>
      <c r="F6" s="68"/>
      <c r="G6" s="68"/>
    </row>
    <row r="7" spans="1:7" x14ac:dyDescent="0.25">
      <c r="A7" s="69" t="s">
        <v>54</v>
      </c>
      <c r="B7" s="69"/>
      <c r="C7" s="69"/>
      <c r="D7" s="69"/>
      <c r="E7" s="69"/>
      <c r="F7" s="69"/>
      <c r="G7" s="69"/>
    </row>
    <row r="8" spans="1:7" x14ac:dyDescent="0.25">
      <c r="A8" s="69" t="s">
        <v>55</v>
      </c>
      <c r="B8" s="69"/>
      <c r="C8" s="69"/>
      <c r="D8" s="69"/>
      <c r="E8" s="69"/>
      <c r="F8" s="69"/>
      <c r="G8" s="69"/>
    </row>
    <row r="9" spans="1:7" x14ac:dyDescent="0.25">
      <c r="A9" s="70" t="s">
        <v>3</v>
      </c>
      <c r="B9" s="70"/>
      <c r="C9" s="70"/>
      <c r="D9" s="70"/>
      <c r="E9" s="70"/>
      <c r="F9" s="70"/>
      <c r="G9" s="70"/>
    </row>
    <row r="10" spans="1:7" ht="25.5" x14ac:dyDescent="0.25">
      <c r="A10" s="71" t="s">
        <v>56</v>
      </c>
      <c r="B10" s="5" t="s">
        <v>57</v>
      </c>
      <c r="C10" s="71" t="s">
        <v>58</v>
      </c>
      <c r="D10" s="71" t="s">
        <v>59</v>
      </c>
      <c r="E10" s="71" t="s">
        <v>60</v>
      </c>
      <c r="F10" s="71" t="s">
        <v>61</v>
      </c>
      <c r="G10" s="5" t="s">
        <v>62</v>
      </c>
    </row>
    <row r="11" spans="1:7" ht="26.25" x14ac:dyDescent="0.25">
      <c r="A11" s="72">
        <v>45716</v>
      </c>
      <c r="B11" s="73" t="s">
        <v>63</v>
      </c>
      <c r="C11" s="19" t="s">
        <v>64</v>
      </c>
      <c r="D11" s="74"/>
      <c r="E11" s="10">
        <v>577632576.89999998</v>
      </c>
      <c r="F11" s="74"/>
      <c r="G11" s="75"/>
    </row>
    <row r="12" spans="1:7" ht="54" customHeight="1" x14ac:dyDescent="0.25">
      <c r="A12" s="72">
        <v>45716</v>
      </c>
      <c r="B12" s="73" t="s">
        <v>63</v>
      </c>
      <c r="C12" s="19" t="s">
        <v>65</v>
      </c>
      <c r="D12" s="76" t="s">
        <v>66</v>
      </c>
      <c r="E12" s="10">
        <v>11700</v>
      </c>
      <c r="F12" s="77"/>
      <c r="G12" s="78">
        <f>E11+E12</f>
        <v>577644276.89999998</v>
      </c>
    </row>
    <row r="13" spans="1:7" ht="41.25" customHeight="1" x14ac:dyDescent="0.25">
      <c r="A13" s="72">
        <v>45716</v>
      </c>
      <c r="B13" s="73" t="s">
        <v>63</v>
      </c>
      <c r="C13" s="19" t="s">
        <v>67</v>
      </c>
      <c r="D13" s="76" t="s">
        <v>66</v>
      </c>
      <c r="E13" s="10">
        <v>143010751.21000001</v>
      </c>
      <c r="F13" s="77"/>
      <c r="G13" s="78">
        <f>G12+E13-F13</f>
        <v>720655028.11000001</v>
      </c>
    </row>
    <row r="14" spans="1:7" ht="28.5" customHeight="1" x14ac:dyDescent="0.25">
      <c r="A14" s="72">
        <v>45716</v>
      </c>
      <c r="B14" s="73" t="s">
        <v>63</v>
      </c>
      <c r="C14" s="19" t="s">
        <v>68</v>
      </c>
      <c r="D14" s="76" t="s">
        <v>66</v>
      </c>
      <c r="E14" s="10">
        <v>4582.5</v>
      </c>
      <c r="F14" s="77"/>
      <c r="G14" s="78">
        <f t="shared" ref="G14:G17" si="0">G13+E14-F14</f>
        <v>720659610.61000001</v>
      </c>
    </row>
    <row r="15" spans="1:7" ht="29.25" customHeight="1" x14ac:dyDescent="0.25">
      <c r="A15" s="72">
        <v>45716</v>
      </c>
      <c r="B15" s="73" t="s">
        <v>63</v>
      </c>
      <c r="C15" s="19" t="s">
        <v>69</v>
      </c>
      <c r="D15" s="73" t="s">
        <v>70</v>
      </c>
      <c r="E15" s="10">
        <v>274550</v>
      </c>
      <c r="F15" s="77"/>
      <c r="G15" s="78">
        <f t="shared" si="0"/>
        <v>720934160.61000001</v>
      </c>
    </row>
    <row r="16" spans="1:7" ht="39" customHeight="1" x14ac:dyDescent="0.25">
      <c r="A16" s="72">
        <v>45716</v>
      </c>
      <c r="B16" s="73" t="s">
        <v>63</v>
      </c>
      <c r="C16" s="19" t="s">
        <v>71</v>
      </c>
      <c r="D16" s="73" t="s">
        <v>70</v>
      </c>
      <c r="E16" s="10"/>
      <c r="F16" s="77"/>
      <c r="G16" s="78">
        <f t="shared" si="0"/>
        <v>720934160.61000001</v>
      </c>
    </row>
    <row r="17" spans="1:7" ht="26.25" customHeight="1" x14ac:dyDescent="0.25">
      <c r="A17" s="72">
        <v>45716</v>
      </c>
      <c r="B17" s="73" t="s">
        <v>63</v>
      </c>
      <c r="C17" s="19" t="s">
        <v>72</v>
      </c>
      <c r="D17" s="76" t="s">
        <v>73</v>
      </c>
      <c r="E17" s="10"/>
      <c r="F17" s="79">
        <v>6148750</v>
      </c>
      <c r="G17" s="78">
        <f t="shared" si="0"/>
        <v>714785410.61000001</v>
      </c>
    </row>
    <row r="22" spans="1:7" x14ac:dyDescent="0.25">
      <c r="A22" s="80" t="s">
        <v>12</v>
      </c>
      <c r="B22" s="80"/>
      <c r="C22" s="80"/>
      <c r="D22" s="80"/>
      <c r="E22" s="80"/>
      <c r="F22" s="80"/>
      <c r="G22" s="80"/>
    </row>
    <row r="23" spans="1:7" x14ac:dyDescent="0.25">
      <c r="A23" s="42" t="s">
        <v>74</v>
      </c>
      <c r="B23" s="42"/>
      <c r="C23" s="42"/>
      <c r="D23" s="42"/>
      <c r="E23" s="42"/>
      <c r="F23" s="42"/>
      <c r="G23" s="42"/>
    </row>
    <row r="24" spans="1:7" x14ac:dyDescent="0.25">
      <c r="A24" s="37"/>
      <c r="B24" s="37"/>
      <c r="C24" s="37"/>
      <c r="D24" s="37"/>
      <c r="E24" s="37"/>
      <c r="F24" s="37"/>
      <c r="G24" s="37"/>
    </row>
    <row r="25" spans="1:7" x14ac:dyDescent="0.25">
      <c r="A25" s="37"/>
      <c r="B25" s="37"/>
      <c r="C25" s="37"/>
      <c r="D25" s="37"/>
      <c r="E25" s="37"/>
      <c r="F25" s="37"/>
      <c r="G25" s="37"/>
    </row>
    <row r="26" spans="1:7" x14ac:dyDescent="0.25">
      <c r="A26" s="44" t="s">
        <v>14</v>
      </c>
      <c r="B26" s="44"/>
      <c r="C26" s="44"/>
      <c r="D26" s="44"/>
      <c r="E26" s="44"/>
      <c r="F26" s="44"/>
      <c r="G26" s="44"/>
    </row>
    <row r="27" spans="1:7" x14ac:dyDescent="0.25">
      <c r="A27" s="81" t="s">
        <v>15</v>
      </c>
      <c r="B27" s="81"/>
      <c r="C27" s="81"/>
      <c r="D27" s="81"/>
      <c r="E27" s="81"/>
      <c r="F27" s="81"/>
      <c r="G27" s="81"/>
    </row>
    <row r="28" spans="1:7" x14ac:dyDescent="0.25">
      <c r="A28" s="40" t="s">
        <v>16</v>
      </c>
      <c r="B28" s="40"/>
      <c r="C28" s="40"/>
      <c r="D28" s="40"/>
      <c r="E28" s="40"/>
      <c r="F28" s="40"/>
      <c r="G28" s="40"/>
    </row>
  </sheetData>
  <mergeCells count="10">
    <mergeCell ref="A26:G26"/>
    <mergeCell ref="A27:G27"/>
    <mergeCell ref="A28:G28"/>
    <mergeCell ref="A22:G22"/>
    <mergeCell ref="A23:G23"/>
    <mergeCell ref="A5:G5"/>
    <mergeCell ref="A6:G6"/>
    <mergeCell ref="A7:G7"/>
    <mergeCell ref="A8:G8"/>
    <mergeCell ref="A9:G9"/>
  </mergeCells>
  <hyperlinks>
    <hyperlink ref="A28" r:id="rId1" display="http://www.comedoreseconomicos.gob.do/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2025-03-20T13:33:35Z</dcterms:modified>
</cp:coreProperties>
</file>