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2 - Febrero 2025\Contenido\"/>
    </mc:Choice>
  </mc:AlternateContent>
  <bookViews>
    <workbookView xWindow="-120" yWindow="-120" windowWidth="11220" windowHeight="11160"/>
  </bookViews>
  <sheets>
    <sheet name="FEBRERO 2025" sheetId="12" r:id="rId1"/>
  </sheets>
  <definedNames>
    <definedName name="_xlnm.Print_Area" localSheetId="0">'FEBRERO 2025'!$A$1:$K$30</definedName>
    <definedName name="_xlnm.Print_Titles" localSheetId="0">'FEBRERO 2025'!$1:$11</definedName>
  </definedNames>
  <calcPr calcId="152511"/>
</workbook>
</file>

<file path=xl/calcChain.xml><?xml version="1.0" encoding="utf-8"?>
<calcChain xmlns="http://schemas.openxmlformats.org/spreadsheetml/2006/main">
  <c r="H17" i="12" l="1"/>
  <c r="G17" i="12"/>
  <c r="H13" i="12"/>
  <c r="H14" i="12"/>
  <c r="H15" i="12"/>
  <c r="H16" i="12"/>
  <c r="H12" i="12"/>
  <c r="H20" i="12" l="1"/>
  <c r="F21" i="12"/>
</calcChain>
</file>

<file path=xl/sharedStrings.xml><?xml version="1.0" encoding="utf-8"?>
<sst xmlns="http://schemas.openxmlformats.org/spreadsheetml/2006/main" count="64" uniqueCount="35">
  <si>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</si>
  <si>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</si>
  <si>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</si>
  <si>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</si>
  <si>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</si>
  <si>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</si>
  <si>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</si>
  <si>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</si>
  <si>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</si>
  <si>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</si>
  <si>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</si>
  <si>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</si>
  <si>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</si>
  <si>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</si>
  <si>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</si>
  <si>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</si>
  <si>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</si>
  <si>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</si>
  <si>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</si>
  <si>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</si>
  <si>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</si>
  <si>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</si>
  <si>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</si>
  <si>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</si>
  <si>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</si>
  <si>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</si>
  <si>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</si>
  <si>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</si>
  <si>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</si>
  <si>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</si>
  <si>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EMPLEADOS</t>
  </si>
  <si>
    <t>PROGRAMA DE ASISTENCIA A LOS EMPLEADOS</t>
  </si>
  <si>
    <t>CONSENTIMIENTO DE LA ADMINISTRACION GENERAL</t>
  </si>
  <si>
    <t>CORRESPONDIENTE A FEBRERO 2025</t>
  </si>
  <si>
    <t>MILITARES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</si>
</sst>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1078592</xdr:colOff>
      <xdr:row>0</xdr:row>
      <xdr:rowOff>908</xdr:rowOff>
    </xdr:from>
    <xdr:to>
      <xdr:col>8</xdr:col>
      <xdr:colOff>10999</xdr:colOff>
      <xdr:row>5</xdr:row>
      <xdr:rowOff>558800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8192" y="908"/>
          <a:ext cx="6768307" cy="1789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zoomScale="75" zoomScaleNormal="70" zoomScaleSheetLayoutView="75" workbookViewId="0">
      <selection activeCell="D23" sqref="D23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1" s="5" customFormat="1" ht="31.5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1" ht="18.75" x14ac:dyDescent="0.3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59" t="s">
        <v>16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9.5" x14ac:dyDescent="0.3">
      <c r="A8" s="60" t="s">
        <v>33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ht="19.5" x14ac:dyDescent="0.3">
      <c r="A9" s="60" t="s">
        <v>15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ht="15.75" x14ac:dyDescent="0.25">
      <c r="A10" s="8"/>
      <c r="B10" s="9"/>
      <c r="C10" s="9"/>
      <c r="D10" s="9"/>
      <c r="E10" s="9"/>
      <c r="F10" s="9"/>
      <c r="G10" s="9"/>
      <c r="H10" s="50"/>
      <c r="I10" s="9"/>
      <c r="J10" s="9"/>
      <c r="K10" s="51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29</v>
      </c>
      <c r="F12" s="29" t="s">
        <v>12</v>
      </c>
      <c r="G12" s="30">
        <v>2755</v>
      </c>
      <c r="H12" s="31">
        <f>+G12*1073.62</f>
        <v>2957823.0999999996</v>
      </c>
      <c r="I12" s="32" t="s">
        <v>14</v>
      </c>
      <c r="J12" s="49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3096</v>
      </c>
      <c r="H13" s="31">
        <f t="shared" ref="H13:H16" si="0">+G13*1073.62</f>
        <v>3323927.5199999996</v>
      </c>
      <c r="I13" s="32" t="s">
        <v>14</v>
      </c>
      <c r="J13" s="49" t="s">
        <v>14</v>
      </c>
      <c r="K13" s="27" t="s">
        <v>18</v>
      </c>
    </row>
    <row r="14" spans="1:11" s="14" customFormat="1" ht="114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4" t="s">
        <v>25</v>
      </c>
      <c r="F14" s="33" t="s">
        <v>26</v>
      </c>
      <c r="G14" s="35">
        <v>15950</v>
      </c>
      <c r="H14" s="31">
        <f t="shared" si="0"/>
        <v>17124239</v>
      </c>
      <c r="I14" s="36" t="s">
        <v>13</v>
      </c>
      <c r="J14" s="49" t="s">
        <v>14</v>
      </c>
      <c r="K14" s="27" t="s">
        <v>18</v>
      </c>
    </row>
    <row r="15" spans="1:11" s="14" customFormat="1" ht="114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6" t="s">
        <v>30</v>
      </c>
      <c r="F15" s="55" t="s">
        <v>31</v>
      </c>
      <c r="G15" s="35">
        <v>110</v>
      </c>
      <c r="H15" s="31">
        <f t="shared" si="0"/>
        <v>118098.19999999998</v>
      </c>
      <c r="I15" s="36" t="s">
        <v>13</v>
      </c>
      <c r="J15" s="49" t="s">
        <v>32</v>
      </c>
      <c r="K15" s="27" t="s">
        <v>18</v>
      </c>
    </row>
    <row r="16" spans="1:11" s="14" customFormat="1" ht="47.25" x14ac:dyDescent="0.25">
      <c r="A16" s="33" t="s">
        <v>9</v>
      </c>
      <c r="B16" s="33" t="s">
        <v>10</v>
      </c>
      <c r="C16" s="33" t="s">
        <v>11</v>
      </c>
      <c r="D16" s="33" t="s">
        <v>19</v>
      </c>
      <c r="E16" s="33" t="s">
        <v>34</v>
      </c>
      <c r="F16" s="55" t="s">
        <v>31</v>
      </c>
      <c r="G16" s="35">
        <v>2000</v>
      </c>
      <c r="H16" s="31">
        <f t="shared" si="0"/>
        <v>2147240</v>
      </c>
      <c r="I16" s="36" t="s">
        <v>13</v>
      </c>
      <c r="J16" s="49" t="s">
        <v>32</v>
      </c>
      <c r="K16" s="27" t="s">
        <v>18</v>
      </c>
    </row>
    <row r="17" spans="1:11" s="14" customFormat="1" ht="18.75" x14ac:dyDescent="0.3">
      <c r="A17" s="8"/>
      <c r="B17" s="9"/>
      <c r="C17" s="9"/>
      <c r="D17" s="9"/>
      <c r="E17" s="37"/>
      <c r="F17" s="38" t="s">
        <v>27</v>
      </c>
      <c r="G17" s="39">
        <f>SUM(G12:G16)</f>
        <v>23911</v>
      </c>
      <c r="H17" s="40">
        <f>SUM(H12:H16)</f>
        <v>25671327.819999997</v>
      </c>
      <c r="I17" s="46"/>
      <c r="J17" s="47"/>
      <c r="K17" s="48"/>
    </row>
    <row r="18" spans="1:11" s="14" customFormat="1" ht="18.75" x14ac:dyDescent="0.3">
      <c r="A18" s="8"/>
      <c r="B18" s="9"/>
      <c r="C18" s="9"/>
      <c r="D18" s="9"/>
      <c r="E18" s="37"/>
      <c r="F18" s="42"/>
      <c r="G18" s="42"/>
      <c r="H18" s="43"/>
      <c r="I18" s="41"/>
      <c r="J18" s="8"/>
      <c r="K18" s="8"/>
    </row>
    <row r="19" spans="1:11" s="14" customFormat="1" ht="18.75" x14ac:dyDescent="0.3">
      <c r="A19" s="8"/>
      <c r="B19" s="9"/>
      <c r="C19" s="9"/>
      <c r="D19" s="9"/>
      <c r="E19" s="37"/>
      <c r="F19" s="42"/>
      <c r="G19" s="42"/>
      <c r="H19" s="44"/>
      <c r="I19" s="41"/>
      <c r="J19" s="8"/>
      <c r="K19" s="8"/>
    </row>
    <row r="20" spans="1:11" s="14" customFormat="1" ht="19.5" thickBot="1" x14ac:dyDescent="0.35">
      <c r="A20" s="8"/>
      <c r="B20" s="9"/>
      <c r="C20" s="9"/>
      <c r="D20" s="9"/>
      <c r="E20" s="37"/>
      <c r="F20" s="52" t="s">
        <v>28</v>
      </c>
      <c r="G20" s="53"/>
      <c r="H20" s="54">
        <f>H17</f>
        <v>25671327.819999997</v>
      </c>
      <c r="I20" s="37"/>
      <c r="J20" s="8"/>
      <c r="K20" s="8"/>
    </row>
    <row r="21" spans="1:11" s="14" customFormat="1" ht="19.5" thickTop="1" x14ac:dyDescent="0.3">
      <c r="A21" s="10"/>
      <c r="B21" s="11"/>
      <c r="C21" s="11"/>
      <c r="D21" s="11"/>
      <c r="E21" s="12"/>
      <c r="F21" s="24">
        <f>SUM(F18:F20)</f>
        <v>0</v>
      </c>
      <c r="G21" s="24"/>
      <c r="H21" s="25"/>
      <c r="I21" s="45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25"/>
      <c r="I22" s="45"/>
      <c r="J22" s="10"/>
      <c r="K22" s="23"/>
    </row>
    <row r="23" spans="1:11" s="14" customFormat="1" ht="18.75" x14ac:dyDescent="0.3">
      <c r="A23" s="10"/>
      <c r="B23" s="11"/>
      <c r="C23" s="11"/>
      <c r="D23" s="11"/>
      <c r="E23" s="12"/>
      <c r="F23" s="24"/>
      <c r="G23" s="24"/>
      <c r="H23" s="25"/>
      <c r="I23" s="45"/>
      <c r="J23" s="10"/>
      <c r="K23" s="23"/>
    </row>
    <row r="24" spans="1:11" s="14" customFormat="1" ht="18.75" hidden="1" customHeight="1" x14ac:dyDescent="0.3">
      <c r="A24" s="10"/>
      <c r="B24" s="11"/>
      <c r="C24" s="11"/>
      <c r="D24" s="11"/>
      <c r="E24" s="12"/>
      <c r="F24" s="24"/>
      <c r="G24" s="24"/>
      <c r="H24" s="25"/>
      <c r="I24" s="45"/>
      <c r="J24" s="10"/>
      <c r="K24" s="23"/>
    </row>
    <row r="25" spans="1:11" s="14" customFormat="1" ht="20.25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s="14" customFormat="1" ht="20.25" x14ac:dyDescent="0.25">
      <c r="A26" s="62" t="s">
        <v>21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s="14" customFormat="1" ht="20.25" x14ac:dyDescent="0.25">
      <c r="A27" s="61" t="s">
        <v>22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s="14" customFormat="1" ht="20.25" x14ac:dyDescent="0.25">
      <c r="A28" s="61" t="s">
        <v>23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0"/>
      <c r="I29" s="13"/>
      <c r="J29" s="10"/>
      <c r="K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1"/>
      <c r="I30" s="10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5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5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5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5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6"/>
      <c r="F59" s="10"/>
      <c r="G59" s="10"/>
      <c r="H59" s="20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5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6"/>
      <c r="F89" s="10"/>
      <c r="G89" s="10"/>
      <c r="H89" s="20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5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5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5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6"/>
      <c r="F130" s="10"/>
      <c r="G130" s="10"/>
      <c r="H130" s="20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9"/>
      <c r="I131" s="13"/>
      <c r="J131" s="10"/>
    </row>
    <row r="132" spans="1:10" s="14" customFormat="1" x14ac:dyDescent="0.25">
      <c r="A132" s="10"/>
      <c r="B132" s="11"/>
      <c r="C132" s="11"/>
      <c r="D132" s="11"/>
      <c r="E132" s="16"/>
      <c r="F132" s="10"/>
      <c r="G132" s="10"/>
      <c r="H132" s="20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5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5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5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6"/>
      <c r="F233" s="10"/>
      <c r="G233" s="10"/>
      <c r="H233" s="20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5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5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6"/>
      <c r="F343" s="10"/>
      <c r="G343" s="10"/>
      <c r="H343" s="20"/>
      <c r="I343" s="13"/>
      <c r="J343" s="10"/>
    </row>
    <row r="344" spans="1:10" s="14" customFormat="1" x14ac:dyDescent="0.25">
      <c r="A344" s="10"/>
      <c r="B344" s="11"/>
      <c r="C344" s="11"/>
      <c r="D344" s="11"/>
      <c r="E344" s="12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5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2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5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5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5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5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5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5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5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5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2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5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5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5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5"/>
      <c r="F512" s="10"/>
      <c r="G512" s="10"/>
      <c r="H512" s="19"/>
      <c r="I512" s="13"/>
      <c r="J512" s="10"/>
    </row>
    <row r="513" spans="1:11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1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1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1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1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  <c r="K518" s="14"/>
    </row>
    <row r="519" spans="1:11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</row>
    <row r="520" spans="1:11" x14ac:dyDescent="0.25">
      <c r="A520" s="14"/>
      <c r="B520" s="14"/>
      <c r="C520" s="14"/>
      <c r="D520" s="14"/>
      <c r="E520" s="14"/>
      <c r="F520" s="14"/>
      <c r="G520" s="14"/>
      <c r="H520" s="21"/>
      <c r="I520" s="14"/>
      <c r="J520" s="14"/>
    </row>
  </sheetData>
  <mergeCells count="10">
    <mergeCell ref="A28:K28"/>
    <mergeCell ref="A26:K26"/>
    <mergeCell ref="A27:K27"/>
    <mergeCell ref="A9:K9"/>
    <mergeCell ref="A25:K25"/>
    <mergeCell ref="A2:J2"/>
    <mergeCell ref="A3:J3"/>
    <mergeCell ref="A4:J4"/>
    <mergeCell ref="A7:K7"/>
    <mergeCell ref="A8:K8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</vt:lpstr>
      <vt:lpstr>'FEBRERO 2025'!Área_de_impresión</vt:lpstr>
      <vt:lpstr>'FEBRERO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2025-03-14T13:45:15Z</cp:lastPrinted>
  <dcterms:created xsi:type="dcterms:W3CDTF">2019-02-01T16:15:51Z</dcterms:created>
  <dcterms:modified xsi:type="dcterms:W3CDTF">2025-03-14T14:06:52Z</dcterms:modified>
</cp:coreProperties>
</file>