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0490" windowHeight="7755" activeTab="2"/>
  </bookViews>
  <sheets>
    <sheet name="Hoja1" sheetId="1" r:id="rId1"/>
    <sheet name="Febrero 2025" sheetId="3" r:id="rId2"/>
    <sheet name="Marzo 2025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4" l="1"/>
  <c r="E4" i="4"/>
  <c r="C5" i="4"/>
  <c r="E5" i="4"/>
  <c r="C6" i="4"/>
  <c r="E6" i="4"/>
  <c r="C7" i="4"/>
  <c r="E7" i="4"/>
  <c r="C8" i="4"/>
  <c r="E8" i="4"/>
  <c r="C9" i="4"/>
  <c r="E9" i="4"/>
  <c r="C10" i="4"/>
  <c r="E10" i="4"/>
  <c r="C11" i="4"/>
  <c r="E11" i="4"/>
  <c r="C12" i="4"/>
  <c r="E12" i="4"/>
  <c r="C13" i="4"/>
  <c r="E13" i="4"/>
  <c r="C14" i="4"/>
  <c r="E14" i="4"/>
  <c r="C15" i="4"/>
  <c r="E15" i="4"/>
  <c r="C16" i="4"/>
  <c r="E16" i="4"/>
  <c r="C17" i="4"/>
  <c r="E17" i="4"/>
  <c r="C18" i="4"/>
  <c r="E18" i="4"/>
  <c r="C19" i="4"/>
  <c r="E19" i="4"/>
  <c r="C20" i="4"/>
  <c r="E20" i="4"/>
  <c r="C21" i="4"/>
  <c r="E21" i="4"/>
  <c r="C22" i="4"/>
  <c r="E22" i="4"/>
  <c r="C23" i="4"/>
  <c r="E23" i="4"/>
  <c r="C24" i="4"/>
  <c r="D24" i="4"/>
  <c r="E24" i="4"/>
  <c r="C26" i="4"/>
  <c r="E26" i="4"/>
  <c r="C27" i="4"/>
  <c r="E27" i="4"/>
  <c r="C28" i="4"/>
  <c r="E28" i="4"/>
  <c r="C29" i="4"/>
  <c r="E29" i="4"/>
  <c r="C30" i="4"/>
  <c r="E30" i="4"/>
  <c r="C31" i="4"/>
  <c r="E31" i="4"/>
  <c r="C32" i="4"/>
  <c r="E32" i="4"/>
  <c r="C33" i="4"/>
  <c r="E33" i="4"/>
  <c r="C34" i="4"/>
  <c r="E34" i="4"/>
  <c r="C35" i="4"/>
  <c r="E35" i="4"/>
  <c r="C36" i="4"/>
  <c r="E36" i="4"/>
  <c r="C37" i="4"/>
  <c r="E37" i="4"/>
  <c r="C38" i="4"/>
  <c r="E38" i="4"/>
  <c r="C39" i="4"/>
  <c r="E39" i="4"/>
  <c r="C40" i="4"/>
  <c r="E40" i="4"/>
  <c r="C41" i="4"/>
  <c r="E41" i="4"/>
  <c r="C42" i="4"/>
  <c r="E42" i="4"/>
  <c r="C43" i="4"/>
  <c r="E43" i="4"/>
  <c r="C44" i="4"/>
  <c r="D44" i="4"/>
  <c r="E44" i="4"/>
  <c r="C46" i="4"/>
  <c r="E46" i="4"/>
  <c r="C47" i="4"/>
  <c r="E47" i="4"/>
  <c r="C48" i="4"/>
  <c r="E48" i="4"/>
  <c r="C49" i="4"/>
  <c r="E49" i="4"/>
  <c r="C50" i="4"/>
  <c r="E50" i="4"/>
  <c r="C51" i="4"/>
  <c r="E51" i="4"/>
  <c r="C52" i="4"/>
  <c r="E52" i="4"/>
  <c r="C53" i="4"/>
  <c r="E53" i="4"/>
  <c r="C54" i="4"/>
  <c r="E54" i="4"/>
  <c r="C55" i="4"/>
  <c r="E55" i="4"/>
  <c r="C56" i="4"/>
  <c r="E56" i="4"/>
  <c r="C57" i="4"/>
  <c r="E57" i="4"/>
  <c r="C58" i="4"/>
  <c r="E58" i="4"/>
  <c r="C59" i="4"/>
  <c r="E59" i="4"/>
  <c r="C60" i="4"/>
  <c r="E60" i="4"/>
  <c r="C61" i="4"/>
  <c r="E61" i="4"/>
  <c r="C62" i="4"/>
  <c r="E62" i="4"/>
  <c r="C63" i="4"/>
  <c r="E63" i="4"/>
  <c r="C64" i="4"/>
  <c r="E64" i="4"/>
  <c r="C65" i="4"/>
  <c r="E65" i="4"/>
  <c r="C66" i="4"/>
  <c r="E66" i="4"/>
  <c r="C67" i="4"/>
  <c r="E67" i="4"/>
  <c r="C68" i="4"/>
  <c r="E68" i="4"/>
  <c r="C69" i="4"/>
  <c r="E69" i="4"/>
  <c r="C70" i="4"/>
  <c r="E70" i="4"/>
  <c r="C71" i="4"/>
  <c r="E71" i="4"/>
  <c r="C72" i="4"/>
  <c r="E72" i="4"/>
  <c r="C73" i="4"/>
  <c r="E73" i="4"/>
  <c r="C74" i="4"/>
  <c r="E74" i="4"/>
  <c r="C75" i="4"/>
  <c r="E75" i="4"/>
  <c r="C76" i="4"/>
  <c r="E76" i="4"/>
  <c r="C77" i="4"/>
  <c r="E77" i="4"/>
  <c r="C78" i="4"/>
  <c r="E78" i="4"/>
  <c r="C79" i="4"/>
  <c r="E79" i="4"/>
  <c r="C80" i="4"/>
  <c r="E80" i="4"/>
  <c r="C81" i="4"/>
  <c r="E81" i="4"/>
  <c r="C82" i="4"/>
  <c r="E82" i="4"/>
  <c r="C83" i="4"/>
  <c r="E83" i="4"/>
  <c r="C84" i="4"/>
  <c r="E84" i="4"/>
  <c r="C85" i="4"/>
  <c r="E85" i="4"/>
  <c r="C86" i="4"/>
  <c r="E86" i="4"/>
  <c r="C87" i="4"/>
  <c r="E87" i="4"/>
  <c r="C88" i="4"/>
  <c r="E88" i="4"/>
  <c r="C89" i="4"/>
  <c r="E89" i="4"/>
  <c r="C90" i="4"/>
  <c r="E90" i="4"/>
  <c r="C91" i="4"/>
  <c r="E91" i="4"/>
  <c r="C92" i="4"/>
  <c r="E92" i="4"/>
  <c r="C93" i="4"/>
  <c r="E93" i="4"/>
  <c r="C94" i="4"/>
  <c r="E94" i="4"/>
  <c r="C95" i="4"/>
  <c r="E95" i="4"/>
  <c r="C96" i="4"/>
  <c r="E96" i="4"/>
  <c r="C97" i="4"/>
  <c r="E97" i="4"/>
  <c r="C98" i="4"/>
  <c r="E98" i="4"/>
  <c r="C99" i="4"/>
  <c r="E99" i="4"/>
  <c r="C100" i="4"/>
  <c r="E100" i="4"/>
  <c r="C101" i="4"/>
  <c r="E101" i="4"/>
  <c r="C102" i="4"/>
  <c r="E102" i="4"/>
  <c r="C103" i="4"/>
  <c r="E103" i="4"/>
  <c r="C104" i="4"/>
  <c r="E104" i="4"/>
  <c r="C105" i="4"/>
  <c r="E105" i="4"/>
  <c r="C106" i="4"/>
  <c r="E106" i="4"/>
  <c r="C107" i="4"/>
  <c r="E107" i="4"/>
  <c r="C108" i="4"/>
  <c r="E108" i="4"/>
  <c r="C109" i="4"/>
  <c r="E109" i="4"/>
  <c r="C110" i="4"/>
  <c r="E110" i="4"/>
  <c r="C111" i="4"/>
  <c r="E111" i="4"/>
  <c r="C112" i="4"/>
  <c r="E112" i="4"/>
  <c r="C113" i="4"/>
  <c r="E113" i="4"/>
  <c r="C114" i="4"/>
  <c r="E114" i="4"/>
  <c r="C115" i="4"/>
  <c r="E115" i="4"/>
  <c r="C116" i="4"/>
  <c r="E116" i="4"/>
  <c r="C117" i="4"/>
  <c r="E117" i="4"/>
  <c r="C118" i="4"/>
  <c r="E118" i="4"/>
  <c r="C119" i="4"/>
  <c r="E119" i="4"/>
  <c r="C120" i="4"/>
  <c r="E120" i="4"/>
  <c r="C121" i="4"/>
  <c r="E121" i="4"/>
  <c r="C122" i="4"/>
  <c r="E122" i="4"/>
  <c r="C123" i="4"/>
  <c r="E123" i="4"/>
  <c r="C124" i="4"/>
  <c r="E124" i="4"/>
  <c r="C125" i="4"/>
  <c r="E125" i="4"/>
  <c r="C126" i="4"/>
  <c r="E126" i="4"/>
  <c r="C127" i="4"/>
  <c r="E127" i="4"/>
  <c r="C128" i="4"/>
  <c r="E128" i="4"/>
  <c r="C129" i="4"/>
  <c r="E129" i="4"/>
  <c r="C130" i="4"/>
  <c r="E130" i="4"/>
  <c r="C131" i="4"/>
  <c r="E131" i="4"/>
  <c r="C132" i="4"/>
  <c r="E132" i="4"/>
  <c r="C133" i="4"/>
  <c r="E133" i="4"/>
  <c r="C134" i="4"/>
  <c r="E134" i="4"/>
  <c r="C135" i="4"/>
  <c r="E135" i="4"/>
  <c r="C136" i="4"/>
  <c r="E136" i="4"/>
  <c r="C137" i="4"/>
  <c r="E137" i="4"/>
  <c r="C138" i="4"/>
  <c r="E138" i="4"/>
  <c r="C139" i="4"/>
  <c r="E139" i="4"/>
  <c r="C140" i="4"/>
  <c r="E140" i="4"/>
  <c r="C141" i="4"/>
  <c r="E141" i="4"/>
  <c r="C142" i="4"/>
  <c r="E142" i="4"/>
  <c r="C143" i="4"/>
  <c r="E143" i="4"/>
  <c r="C144" i="4"/>
  <c r="E144" i="4"/>
  <c r="C145" i="4"/>
  <c r="E145" i="4"/>
  <c r="C147" i="4"/>
  <c r="E147" i="4"/>
  <c r="C148" i="4"/>
  <c r="D148" i="4"/>
  <c r="E148" i="4"/>
  <c r="C149" i="4"/>
  <c r="D150" i="4"/>
  <c r="C4" i="3" l="1"/>
  <c r="E4" i="3"/>
  <c r="C5" i="3"/>
  <c r="E5" i="3"/>
  <c r="C6" i="3"/>
  <c r="E6" i="3"/>
  <c r="C7" i="3"/>
  <c r="E7" i="3"/>
  <c r="C8" i="3"/>
  <c r="E8" i="3"/>
  <c r="C9" i="3"/>
  <c r="E9" i="3"/>
  <c r="C10" i="3"/>
  <c r="E10" i="3"/>
  <c r="C11" i="3"/>
  <c r="E11" i="3"/>
  <c r="C12" i="3"/>
  <c r="E12" i="3"/>
  <c r="C13" i="3"/>
  <c r="E13" i="3"/>
  <c r="C14" i="3"/>
  <c r="E14" i="3"/>
  <c r="C15" i="3"/>
  <c r="E15" i="3"/>
  <c r="C16" i="3"/>
  <c r="E16" i="3"/>
  <c r="C17" i="3"/>
  <c r="E17" i="3"/>
  <c r="C18" i="3"/>
  <c r="E18" i="3"/>
  <c r="C19" i="3"/>
  <c r="E19" i="3"/>
  <c r="C20" i="3"/>
  <c r="E20" i="3"/>
  <c r="C21" i="3"/>
  <c r="E21" i="3"/>
  <c r="C22" i="3"/>
  <c r="E22" i="3"/>
  <c r="C23" i="3"/>
  <c r="E23" i="3"/>
  <c r="C24" i="3"/>
  <c r="D24" i="3"/>
  <c r="E24" i="3"/>
  <c r="C26" i="3"/>
  <c r="E26" i="3"/>
  <c r="C27" i="3"/>
  <c r="E27" i="3"/>
  <c r="C28" i="3"/>
  <c r="E28" i="3"/>
  <c r="C29" i="3"/>
  <c r="E29" i="3"/>
  <c r="C30" i="3"/>
  <c r="E30" i="3"/>
  <c r="C31" i="3"/>
  <c r="E31" i="3"/>
  <c r="C32" i="3"/>
  <c r="E32" i="3"/>
  <c r="C33" i="3"/>
  <c r="E33" i="3"/>
  <c r="C34" i="3"/>
  <c r="E34" i="3"/>
  <c r="C35" i="3"/>
  <c r="E35" i="3"/>
  <c r="C36" i="3"/>
  <c r="E36" i="3"/>
  <c r="C37" i="3"/>
  <c r="E37" i="3"/>
  <c r="C38" i="3"/>
  <c r="E38" i="3"/>
  <c r="C39" i="3"/>
  <c r="E39" i="3"/>
  <c r="C40" i="3"/>
  <c r="E40" i="3"/>
  <c r="C41" i="3"/>
  <c r="E41" i="3"/>
  <c r="C42" i="3"/>
  <c r="E42" i="3"/>
  <c r="C43" i="3"/>
  <c r="E43" i="3"/>
  <c r="C44" i="3"/>
  <c r="D44" i="3"/>
  <c r="E44" i="3"/>
  <c r="C46" i="3"/>
  <c r="E46" i="3"/>
  <c r="C47" i="3"/>
  <c r="E47" i="3"/>
  <c r="C48" i="3"/>
  <c r="E48" i="3"/>
  <c r="C49" i="3"/>
  <c r="E49" i="3"/>
  <c r="C50" i="3"/>
  <c r="E50" i="3"/>
  <c r="C51" i="3"/>
  <c r="E51" i="3"/>
  <c r="C52" i="3"/>
  <c r="E52" i="3"/>
  <c r="C53" i="3"/>
  <c r="E53" i="3"/>
  <c r="C54" i="3"/>
  <c r="E54" i="3"/>
  <c r="C55" i="3"/>
  <c r="E55" i="3"/>
  <c r="C56" i="3"/>
  <c r="E56" i="3"/>
  <c r="C57" i="3"/>
  <c r="E57" i="3"/>
  <c r="C58" i="3"/>
  <c r="E58" i="3"/>
  <c r="C59" i="3"/>
  <c r="E59" i="3"/>
  <c r="C60" i="3"/>
  <c r="E60" i="3"/>
  <c r="C61" i="3"/>
  <c r="E61" i="3"/>
  <c r="C62" i="3"/>
  <c r="E62" i="3"/>
  <c r="C63" i="3"/>
  <c r="E63" i="3"/>
  <c r="C64" i="3"/>
  <c r="E64" i="3"/>
  <c r="C65" i="3"/>
  <c r="E65" i="3"/>
  <c r="C66" i="3"/>
  <c r="E66" i="3"/>
  <c r="C67" i="3"/>
  <c r="E67" i="3"/>
  <c r="C68" i="3"/>
  <c r="E68" i="3"/>
  <c r="C69" i="3"/>
  <c r="E69" i="3"/>
  <c r="C70" i="3"/>
  <c r="E70" i="3"/>
  <c r="C71" i="3"/>
  <c r="E71" i="3"/>
  <c r="C72" i="3"/>
  <c r="E72" i="3"/>
  <c r="C73" i="3"/>
  <c r="E73" i="3"/>
  <c r="C74" i="3"/>
  <c r="E74" i="3"/>
  <c r="C75" i="3"/>
  <c r="E75" i="3"/>
  <c r="C76" i="3"/>
  <c r="E76" i="3"/>
  <c r="C77" i="3"/>
  <c r="E77" i="3"/>
  <c r="C78" i="3"/>
  <c r="E78" i="3"/>
  <c r="C79" i="3"/>
  <c r="E79" i="3"/>
  <c r="C80" i="3"/>
  <c r="E80" i="3"/>
  <c r="C81" i="3"/>
  <c r="E81" i="3"/>
  <c r="C82" i="3"/>
  <c r="E82" i="3"/>
  <c r="C83" i="3"/>
  <c r="E83" i="3"/>
  <c r="C84" i="3"/>
  <c r="E84" i="3"/>
  <c r="C85" i="3"/>
  <c r="E85" i="3"/>
  <c r="C86" i="3"/>
  <c r="E86" i="3"/>
  <c r="C87" i="3"/>
  <c r="E87" i="3"/>
  <c r="C88" i="3"/>
  <c r="E88" i="3"/>
  <c r="C89" i="3"/>
  <c r="E89" i="3"/>
  <c r="C90" i="3"/>
  <c r="E90" i="3"/>
  <c r="C91" i="3"/>
  <c r="E91" i="3"/>
  <c r="C92" i="3"/>
  <c r="E92" i="3"/>
  <c r="C93" i="3"/>
  <c r="E93" i="3"/>
  <c r="C94" i="3"/>
  <c r="E94" i="3"/>
  <c r="C95" i="3"/>
  <c r="E95" i="3"/>
  <c r="C96" i="3"/>
  <c r="E96" i="3"/>
  <c r="C97" i="3"/>
  <c r="E97" i="3"/>
  <c r="C98" i="3"/>
  <c r="E98" i="3"/>
  <c r="C99" i="3"/>
  <c r="E99" i="3"/>
  <c r="C100" i="3"/>
  <c r="E100" i="3"/>
  <c r="C101" i="3"/>
  <c r="E101" i="3"/>
  <c r="C102" i="3"/>
  <c r="E102" i="3"/>
  <c r="C103" i="3"/>
  <c r="E103" i="3"/>
  <c r="C104" i="3"/>
  <c r="E104" i="3"/>
  <c r="C105" i="3"/>
  <c r="E105" i="3"/>
  <c r="C106" i="3"/>
  <c r="E106" i="3"/>
  <c r="C107" i="3"/>
  <c r="E107" i="3"/>
  <c r="C108" i="3"/>
  <c r="E108" i="3"/>
  <c r="C109" i="3"/>
  <c r="E109" i="3"/>
  <c r="C110" i="3"/>
  <c r="E110" i="3"/>
  <c r="C111" i="3"/>
  <c r="E111" i="3"/>
  <c r="C112" i="3"/>
  <c r="E112" i="3"/>
  <c r="C113" i="3"/>
  <c r="E113" i="3"/>
  <c r="C114" i="3"/>
  <c r="E114" i="3"/>
  <c r="C115" i="3"/>
  <c r="E115" i="3"/>
  <c r="C116" i="3"/>
  <c r="E116" i="3"/>
  <c r="C117" i="3"/>
  <c r="E117" i="3"/>
  <c r="C118" i="3"/>
  <c r="E118" i="3"/>
  <c r="C119" i="3"/>
  <c r="E119" i="3"/>
  <c r="C120" i="3"/>
  <c r="E120" i="3"/>
  <c r="C121" i="3"/>
  <c r="E121" i="3"/>
  <c r="C122" i="3"/>
  <c r="E122" i="3"/>
  <c r="C123" i="3"/>
  <c r="E123" i="3"/>
  <c r="C124" i="3"/>
  <c r="E124" i="3"/>
  <c r="C125" i="3"/>
  <c r="E125" i="3"/>
  <c r="C126" i="3"/>
  <c r="E126" i="3"/>
  <c r="C127" i="3"/>
  <c r="E127" i="3"/>
  <c r="C128" i="3"/>
  <c r="E128" i="3"/>
  <c r="C129" i="3"/>
  <c r="E129" i="3"/>
  <c r="C130" i="3"/>
  <c r="E130" i="3"/>
  <c r="C131" i="3"/>
  <c r="E131" i="3"/>
  <c r="C132" i="3"/>
  <c r="E132" i="3"/>
  <c r="C133" i="3"/>
  <c r="E133" i="3"/>
  <c r="C134" i="3"/>
  <c r="E134" i="3"/>
  <c r="C135" i="3"/>
  <c r="E135" i="3"/>
  <c r="C136" i="3"/>
  <c r="E136" i="3"/>
  <c r="C137" i="3"/>
  <c r="E137" i="3"/>
  <c r="C138" i="3"/>
  <c r="E138" i="3"/>
  <c r="C139" i="3"/>
  <c r="E139" i="3"/>
  <c r="C140" i="3"/>
  <c r="E140" i="3"/>
  <c r="C141" i="3"/>
  <c r="E141" i="3"/>
  <c r="C142" i="3"/>
  <c r="E142" i="3"/>
  <c r="C143" i="3"/>
  <c r="E143" i="3"/>
  <c r="C144" i="3"/>
  <c r="E144" i="3"/>
  <c r="C145" i="3"/>
  <c r="E145" i="3"/>
  <c r="C147" i="3"/>
  <c r="D147" i="3"/>
  <c r="E147" i="3"/>
  <c r="C148" i="3"/>
  <c r="D148" i="3"/>
  <c r="E148" i="3"/>
  <c r="C149" i="3"/>
  <c r="E5" i="1" l="1"/>
  <c r="C5" i="1" s="1"/>
  <c r="E6" i="1"/>
  <c r="C6" i="1" s="1"/>
  <c r="E7" i="1"/>
  <c r="C7" i="1" s="1"/>
  <c r="E8" i="1"/>
  <c r="C8" i="1" s="1"/>
  <c r="E9" i="1"/>
  <c r="C9" i="1" s="1"/>
  <c r="E10" i="1"/>
  <c r="C10" i="1" s="1"/>
  <c r="E11" i="1"/>
  <c r="C11" i="1" s="1"/>
  <c r="E12" i="1"/>
  <c r="C12" i="1" s="1"/>
  <c r="E13" i="1"/>
  <c r="C13" i="1" s="1"/>
  <c r="E14" i="1"/>
  <c r="C14" i="1" s="1"/>
  <c r="C15" i="1"/>
  <c r="E15" i="1"/>
  <c r="E16" i="1"/>
  <c r="C16" i="1" s="1"/>
  <c r="E17" i="1"/>
  <c r="C17" i="1" s="1"/>
  <c r="E18" i="1"/>
  <c r="C18" i="1" s="1"/>
  <c r="E19" i="1"/>
  <c r="C19" i="1" s="1"/>
  <c r="E20" i="1"/>
  <c r="C20" i="1" s="1"/>
  <c r="D21" i="1"/>
  <c r="E23" i="1"/>
  <c r="C23" i="1" s="1"/>
  <c r="E24" i="1"/>
  <c r="C24" i="1" s="1"/>
  <c r="C25" i="1"/>
  <c r="E25" i="1"/>
  <c r="E26" i="1"/>
  <c r="C26" i="1" s="1"/>
  <c r="E27" i="1"/>
  <c r="C27" i="1" s="1"/>
  <c r="E28" i="1"/>
  <c r="C28" i="1" s="1"/>
  <c r="E29" i="1"/>
  <c r="C29" i="1" s="1"/>
  <c r="E30" i="1"/>
  <c r="C30" i="1" s="1"/>
  <c r="E31" i="1"/>
  <c r="C31" i="1" s="1"/>
  <c r="C32" i="1"/>
  <c r="E32" i="1"/>
  <c r="E33" i="1"/>
  <c r="C33" i="1" s="1"/>
  <c r="E34" i="1"/>
  <c r="C34" i="1" s="1"/>
  <c r="E35" i="1"/>
  <c r="C35" i="1" s="1"/>
  <c r="E36" i="1"/>
  <c r="C36" i="1" s="1"/>
  <c r="C37" i="1"/>
  <c r="E37" i="1"/>
  <c r="E38" i="1"/>
  <c r="C38" i="1" s="1"/>
  <c r="E39" i="1"/>
  <c r="C39" i="1" s="1"/>
  <c r="E40" i="1"/>
  <c r="C40" i="1" s="1"/>
  <c r="D41" i="1"/>
  <c r="E41" i="1" s="1"/>
  <c r="E43" i="1"/>
  <c r="C43" i="1" s="1"/>
  <c r="C44" i="1"/>
  <c r="E44" i="1"/>
  <c r="E45" i="1"/>
  <c r="C45" i="1" s="1"/>
  <c r="E46" i="1"/>
  <c r="C46" i="1" s="1"/>
  <c r="E47" i="1"/>
  <c r="C47" i="1" s="1"/>
  <c r="E48" i="1"/>
  <c r="C48" i="1" s="1"/>
  <c r="E49" i="1"/>
  <c r="C49" i="1" s="1"/>
  <c r="E50" i="1"/>
  <c r="C50" i="1" s="1"/>
  <c r="E51" i="1"/>
  <c r="C51" i="1" s="1"/>
  <c r="E52" i="1"/>
  <c r="C52" i="1" s="1"/>
  <c r="E53" i="1"/>
  <c r="C53" i="1" s="1"/>
  <c r="C54" i="1"/>
  <c r="E54" i="1"/>
  <c r="E55" i="1"/>
  <c r="C55" i="1" s="1"/>
  <c r="E56" i="1"/>
  <c r="C56" i="1" s="1"/>
  <c r="E57" i="1"/>
  <c r="C57" i="1" s="1"/>
  <c r="E58" i="1"/>
  <c r="C58" i="1" s="1"/>
  <c r="E59" i="1"/>
  <c r="C59" i="1" s="1"/>
  <c r="E60" i="1"/>
  <c r="C60" i="1" s="1"/>
  <c r="E61" i="1"/>
  <c r="C61" i="1" s="1"/>
  <c r="E62" i="1"/>
  <c r="C62" i="1" s="1"/>
  <c r="E63" i="1"/>
  <c r="C63" i="1" s="1"/>
  <c r="E64" i="1"/>
  <c r="C64" i="1" s="1"/>
  <c r="E65" i="1"/>
  <c r="C65" i="1" s="1"/>
  <c r="E66" i="1"/>
  <c r="C66" i="1" s="1"/>
  <c r="E67" i="1"/>
  <c r="C67" i="1" s="1"/>
  <c r="E68" i="1"/>
  <c r="C68" i="1" s="1"/>
  <c r="E69" i="1"/>
  <c r="C69" i="1" s="1"/>
  <c r="E70" i="1"/>
  <c r="C70" i="1" s="1"/>
  <c r="E71" i="1"/>
  <c r="C71" i="1" s="1"/>
  <c r="E72" i="1"/>
  <c r="C72" i="1" s="1"/>
  <c r="E73" i="1"/>
  <c r="C73" i="1" s="1"/>
  <c r="E74" i="1"/>
  <c r="C74" i="1" s="1"/>
  <c r="E75" i="1"/>
  <c r="C75" i="1" s="1"/>
  <c r="E76" i="1"/>
  <c r="C76" i="1" s="1"/>
  <c r="E77" i="1"/>
  <c r="C77" i="1" s="1"/>
  <c r="E78" i="1"/>
  <c r="C78" i="1" s="1"/>
  <c r="E79" i="1"/>
  <c r="C79" i="1" s="1"/>
  <c r="E80" i="1"/>
  <c r="C80" i="1" s="1"/>
  <c r="E81" i="1"/>
  <c r="C81" i="1" s="1"/>
  <c r="E82" i="1"/>
  <c r="C82" i="1" s="1"/>
  <c r="E83" i="1"/>
  <c r="C83" i="1" s="1"/>
  <c r="E84" i="1"/>
  <c r="C84" i="1" s="1"/>
  <c r="E85" i="1"/>
  <c r="C85" i="1" s="1"/>
  <c r="E86" i="1"/>
  <c r="C86" i="1" s="1"/>
  <c r="E87" i="1"/>
  <c r="C87" i="1" s="1"/>
  <c r="E88" i="1"/>
  <c r="C88" i="1" s="1"/>
  <c r="E89" i="1"/>
  <c r="C89" i="1" s="1"/>
  <c r="E90" i="1"/>
  <c r="C90" i="1" s="1"/>
  <c r="E91" i="1"/>
  <c r="C91" i="1" s="1"/>
  <c r="E92" i="1"/>
  <c r="C92" i="1" s="1"/>
  <c r="E93" i="1"/>
  <c r="C93" i="1" s="1"/>
  <c r="E94" i="1"/>
  <c r="C94" i="1" s="1"/>
  <c r="E95" i="1"/>
  <c r="C95" i="1" s="1"/>
  <c r="E96" i="1"/>
  <c r="C96" i="1" s="1"/>
  <c r="E97" i="1"/>
  <c r="C97" i="1" s="1"/>
  <c r="E98" i="1"/>
  <c r="C98" i="1" s="1"/>
  <c r="E99" i="1"/>
  <c r="C99" i="1" s="1"/>
  <c r="E100" i="1"/>
  <c r="C100" i="1" s="1"/>
  <c r="E101" i="1"/>
  <c r="C101" i="1" s="1"/>
  <c r="E102" i="1"/>
  <c r="C102" i="1" s="1"/>
  <c r="E103" i="1"/>
  <c r="C103" i="1" s="1"/>
  <c r="E104" i="1"/>
  <c r="C104" i="1" s="1"/>
  <c r="E105" i="1"/>
  <c r="C105" i="1" s="1"/>
  <c r="E106" i="1"/>
  <c r="C106" i="1" s="1"/>
  <c r="E107" i="1"/>
  <c r="C107" i="1" s="1"/>
  <c r="E108" i="1"/>
  <c r="C108" i="1" s="1"/>
  <c r="E109" i="1"/>
  <c r="C109" i="1" s="1"/>
  <c r="E110" i="1"/>
  <c r="C110" i="1" s="1"/>
  <c r="E111" i="1"/>
  <c r="C111" i="1" s="1"/>
  <c r="E112" i="1"/>
  <c r="C112" i="1" s="1"/>
  <c r="E113" i="1"/>
  <c r="C113" i="1" s="1"/>
  <c r="E114" i="1"/>
  <c r="C114" i="1" s="1"/>
  <c r="E115" i="1"/>
  <c r="C115" i="1" s="1"/>
  <c r="E116" i="1"/>
  <c r="C116" i="1" s="1"/>
  <c r="E117" i="1"/>
  <c r="C117" i="1" s="1"/>
  <c r="E118" i="1"/>
  <c r="C118" i="1" s="1"/>
  <c r="E119" i="1"/>
  <c r="C119" i="1" s="1"/>
  <c r="E120" i="1"/>
  <c r="C120" i="1" s="1"/>
  <c r="E121" i="1"/>
  <c r="C121" i="1" s="1"/>
  <c r="E122" i="1"/>
  <c r="C122" i="1" s="1"/>
  <c r="E123" i="1"/>
  <c r="C123" i="1" s="1"/>
  <c r="E124" i="1"/>
  <c r="C124" i="1" s="1"/>
  <c r="E125" i="1"/>
  <c r="C125" i="1" s="1"/>
  <c r="E126" i="1"/>
  <c r="C126" i="1" s="1"/>
  <c r="E127" i="1"/>
  <c r="C127" i="1" s="1"/>
  <c r="E128" i="1"/>
  <c r="C128" i="1" s="1"/>
  <c r="E129" i="1"/>
  <c r="C129" i="1" s="1"/>
  <c r="E130" i="1"/>
  <c r="C130" i="1" s="1"/>
  <c r="E131" i="1"/>
  <c r="C131" i="1" s="1"/>
  <c r="E132" i="1"/>
  <c r="C132" i="1" s="1"/>
  <c r="E133" i="1"/>
  <c r="C133" i="1" s="1"/>
  <c r="E134" i="1"/>
  <c r="C134" i="1" s="1"/>
  <c r="E135" i="1"/>
  <c r="C135" i="1" s="1"/>
  <c r="E136" i="1"/>
  <c r="C136" i="1" s="1"/>
  <c r="E137" i="1"/>
  <c r="C137" i="1" s="1"/>
  <c r="E138" i="1"/>
  <c r="C138" i="1" s="1"/>
  <c r="E139" i="1"/>
  <c r="C139" i="1" s="1"/>
  <c r="E140" i="1"/>
  <c r="C140" i="1" s="1"/>
  <c r="E141" i="1"/>
  <c r="C141" i="1" s="1"/>
  <c r="E142" i="1"/>
  <c r="C142" i="1" s="1"/>
  <c r="E144" i="1"/>
  <c r="C41" i="1" l="1"/>
  <c r="C21" i="1"/>
  <c r="C147" i="1"/>
  <c r="C145" i="1"/>
  <c r="C146" i="1" s="1"/>
  <c r="E21" i="1"/>
  <c r="E145" i="1"/>
  <c r="D145" i="1"/>
</calcChain>
</file>

<file path=xl/sharedStrings.xml><?xml version="1.0" encoding="utf-8"?>
<sst xmlns="http://schemas.openxmlformats.org/spreadsheetml/2006/main" count="452" uniqueCount="150">
  <si>
    <t xml:space="preserve">Producción global de raciones cocidas </t>
  </si>
  <si>
    <t>COCINAS MOVILES</t>
  </si>
  <si>
    <t xml:space="preserve">ENERO </t>
  </si>
  <si>
    <t>TOTAL</t>
  </si>
  <si>
    <t>Cocina Móvil 01</t>
  </si>
  <si>
    <t>Cocina Móvil 03</t>
  </si>
  <si>
    <t>Cocina Móvil 08</t>
  </si>
  <si>
    <t>Cocina Móvil 09</t>
  </si>
  <si>
    <t>Cocina Móvil 13</t>
  </si>
  <si>
    <r>
      <t xml:space="preserve">Cocina Móvil 14 </t>
    </r>
    <r>
      <rPr>
        <sz val="8"/>
        <color rgb="FF4C4747"/>
        <rFont val="Times New Roman"/>
        <family val="1"/>
      </rPr>
      <t>(MIGRACION)</t>
    </r>
  </si>
  <si>
    <t>Cocina Móvil 16</t>
  </si>
  <si>
    <t>Cocina Móvil 17</t>
  </si>
  <si>
    <t>Cocina Móvil 18</t>
  </si>
  <si>
    <t>Cocina Móvil 21</t>
  </si>
  <si>
    <t>Cocina Móvil 22</t>
  </si>
  <si>
    <t>Cocina Móvil 23</t>
  </si>
  <si>
    <t>Cocina Móvil 24</t>
  </si>
  <si>
    <t>Cocina Móvil 25</t>
  </si>
  <si>
    <t>Obras Públicas</t>
  </si>
  <si>
    <t>Cocina Móvil 34</t>
  </si>
  <si>
    <t>Total de Cocinas Moviles</t>
  </si>
  <si>
    <t>EXPENDIOS</t>
  </si>
  <si>
    <t>Nueva Barquita</t>
  </si>
  <si>
    <t>Capotillo</t>
  </si>
  <si>
    <t>Quita Sueño</t>
  </si>
  <si>
    <t>Sabana Larga</t>
  </si>
  <si>
    <t>Arroyo Dulce</t>
  </si>
  <si>
    <t xml:space="preserve">Los Patos </t>
  </si>
  <si>
    <t>Palo Alto</t>
  </si>
  <si>
    <t>Batey #5</t>
  </si>
  <si>
    <t>Jobos</t>
  </si>
  <si>
    <t>Juancho Centro</t>
  </si>
  <si>
    <t>Tierra Nueva</t>
  </si>
  <si>
    <t>Universidad UTECO</t>
  </si>
  <si>
    <t>UASD</t>
  </si>
  <si>
    <t>Batey #8</t>
  </si>
  <si>
    <t>Batey #9</t>
  </si>
  <si>
    <t>Quita Coraza</t>
  </si>
  <si>
    <t>Canoa</t>
  </si>
  <si>
    <t>Cachon</t>
  </si>
  <si>
    <t>Total de Expendios</t>
  </si>
  <si>
    <t>COMEDORES PRODUCTORES</t>
  </si>
  <si>
    <t>Los  Mina</t>
  </si>
  <si>
    <t>Cocina Adm I</t>
  </si>
  <si>
    <t>Cocina Adm II</t>
  </si>
  <si>
    <t>Villa Olímpica</t>
  </si>
  <si>
    <t>Villa Liberación</t>
  </si>
  <si>
    <t>Cristo Rey</t>
  </si>
  <si>
    <t>Los  Alcarrizos</t>
  </si>
  <si>
    <t>Las  Caobas</t>
  </si>
  <si>
    <t>Herrera</t>
  </si>
  <si>
    <t>Loteria Nacional</t>
  </si>
  <si>
    <t>UASD Sto.Dgo</t>
  </si>
  <si>
    <t>CEA</t>
  </si>
  <si>
    <t>La Victoria</t>
  </si>
  <si>
    <t>Monte Plata</t>
  </si>
  <si>
    <t>Bayaguana</t>
  </si>
  <si>
    <t>Yamasa</t>
  </si>
  <si>
    <t>Sabana Grande de Boyá</t>
  </si>
  <si>
    <t>La Romana</t>
  </si>
  <si>
    <t>El Seibo</t>
  </si>
  <si>
    <t>Hato Mayor</t>
  </si>
  <si>
    <t>Quisqueya</t>
  </si>
  <si>
    <t>San Pedro De Macorís</t>
  </si>
  <si>
    <t>San Cristóbal</t>
  </si>
  <si>
    <t xml:space="preserve">Villa Altagracia </t>
  </si>
  <si>
    <t>Nizao</t>
  </si>
  <si>
    <t>San José de Ocoa</t>
  </si>
  <si>
    <t>Azua</t>
  </si>
  <si>
    <t>Las Yayas</t>
  </si>
  <si>
    <t>Estebania</t>
  </si>
  <si>
    <t>Padre las Casas</t>
  </si>
  <si>
    <t>Barahona</t>
  </si>
  <si>
    <t>UASD Barahona</t>
  </si>
  <si>
    <t>Enriquillo</t>
  </si>
  <si>
    <t>Paraiso</t>
  </si>
  <si>
    <t>Polo</t>
  </si>
  <si>
    <t>Batey 6</t>
  </si>
  <si>
    <t>La Cienega</t>
  </si>
  <si>
    <t xml:space="preserve">Cabral </t>
  </si>
  <si>
    <t>Peñon</t>
  </si>
  <si>
    <t>Jaquimeyes</t>
  </si>
  <si>
    <t>Mena</t>
  </si>
  <si>
    <t>Vicente Noble</t>
  </si>
  <si>
    <t>San Juan De La Maguana</t>
  </si>
  <si>
    <t>UASD San Juan De La Maguana</t>
  </si>
  <si>
    <t>El Yaque</t>
  </si>
  <si>
    <t>Bohechio</t>
  </si>
  <si>
    <t>Arroyo Cano</t>
  </si>
  <si>
    <t>Neyba</t>
  </si>
  <si>
    <t>Tamayo</t>
  </si>
  <si>
    <t>Galván</t>
  </si>
  <si>
    <t>Elías Piña</t>
  </si>
  <si>
    <t xml:space="preserve">Duverge </t>
  </si>
  <si>
    <t>Pedernales</t>
  </si>
  <si>
    <t>Oviedo</t>
  </si>
  <si>
    <t>Boca De Cachón</t>
  </si>
  <si>
    <t>Cristóbal</t>
  </si>
  <si>
    <t>Postrer Rio</t>
  </si>
  <si>
    <t>Samaná</t>
  </si>
  <si>
    <t>Bonao</t>
  </si>
  <si>
    <t>UASD Bonao</t>
  </si>
  <si>
    <t>La Vega</t>
  </si>
  <si>
    <t>Jima Abajo</t>
  </si>
  <si>
    <t>Constanza</t>
  </si>
  <si>
    <t>Moca</t>
  </si>
  <si>
    <t>San Francisco. De Macorís</t>
  </si>
  <si>
    <t>UASD San Francisco</t>
  </si>
  <si>
    <t>Nagua</t>
  </si>
  <si>
    <t xml:space="preserve">Rio San Juan </t>
  </si>
  <si>
    <t>Cotui</t>
  </si>
  <si>
    <t>Los  Platanitos</t>
  </si>
  <si>
    <t>Navarrete</t>
  </si>
  <si>
    <t>Pekín, Santiago</t>
  </si>
  <si>
    <t>Cienfuegos</t>
  </si>
  <si>
    <t>Villa Gonzalez</t>
  </si>
  <si>
    <t>Santiago Rodríguez</t>
  </si>
  <si>
    <t>Puerto Plata</t>
  </si>
  <si>
    <t>Montecristi</t>
  </si>
  <si>
    <t>Cruz De Manzanillo</t>
  </si>
  <si>
    <t xml:space="preserve">Mao Valverde </t>
  </si>
  <si>
    <t>Dajabón</t>
  </si>
  <si>
    <t xml:space="preserve">Loma de Cabrera </t>
  </si>
  <si>
    <t>El Pino</t>
  </si>
  <si>
    <t>Valiente</t>
  </si>
  <si>
    <t>INPOSDOM</t>
  </si>
  <si>
    <t>Las Charcas de Maria Nova</t>
  </si>
  <si>
    <t>Batey 7</t>
  </si>
  <si>
    <t>Uvilla Bahoruco</t>
  </si>
  <si>
    <t>Villa Central</t>
  </si>
  <si>
    <t>Sabana de la Mar</t>
  </si>
  <si>
    <t>Escuela P. San Isidro</t>
  </si>
  <si>
    <t>Escuela P. Bani</t>
  </si>
  <si>
    <t>Villa Jaragua</t>
  </si>
  <si>
    <t xml:space="preserve">Los Rios </t>
  </si>
  <si>
    <t>Salinas</t>
  </si>
  <si>
    <t>Los Llanos</t>
  </si>
  <si>
    <t>Las Guaranas</t>
  </si>
  <si>
    <t>Guerra</t>
  </si>
  <si>
    <t>Cevicos</t>
  </si>
  <si>
    <t>Báni</t>
  </si>
  <si>
    <t>Escuela P. Hatillo</t>
  </si>
  <si>
    <t>Total Comedores Productores</t>
  </si>
  <si>
    <t>Total General</t>
  </si>
  <si>
    <t xml:space="preserve">FEBRERO </t>
  </si>
  <si>
    <t>Cocina Móvil 37</t>
  </si>
  <si>
    <t>Cocina Móvil 29</t>
  </si>
  <si>
    <t>Cocina Móvil 27</t>
  </si>
  <si>
    <t>Cocina Móvil 1-40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</si>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</sst>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;[Red]#,##0"/>
    <numFmt numFmtId="166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Times New Roman"/>
      <family val="1"/>
    </font>
    <font>
      <b/>
      <sz val="11"/>
      <color rgb="FF4C4747"/>
      <name val="Times New Roman"/>
      <family val="1"/>
    </font>
    <font>
      <sz val="11"/>
      <color rgb="FF4C4747"/>
      <name val="Times New Roman"/>
      <family val="1"/>
    </font>
    <font>
      <sz val="8"/>
      <color rgb="FF4C4747"/>
      <name val="Times New Roman"/>
      <family val="1"/>
    </font>
    <font>
      <sz val="11"/>
      <color theme="4" tint="-0.499984740745262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142F6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0E6E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indexed="64"/>
      </right>
      <top style="medium">
        <color rgb="FF7F7F7F"/>
      </top>
      <bottom style="medium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7F7F7F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7F7F7F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7F7F7F"/>
      </bottom>
      <diagonal/>
    </border>
    <border>
      <left style="medium">
        <color rgb="FF7F7F7F"/>
      </left>
      <right style="medium">
        <color indexed="64"/>
      </right>
      <top style="medium">
        <color rgb="FF7F7F7F"/>
      </top>
      <bottom style="thin">
        <color indexed="64"/>
      </bottom>
      <diagonal/>
    </border>
    <border>
      <left style="medium">
        <color indexed="64"/>
      </left>
      <right style="medium">
        <color rgb="FF7F7F7F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10" xfId="0" applyFont="1" applyBorder="1" applyAlignment="1">
      <alignment horizontal="justify" vertical="top"/>
    </xf>
    <xf numFmtId="3" fontId="4" fillId="5" borderId="9" xfId="0" applyNumberFormat="1" applyFont="1" applyFill="1" applyBorder="1" applyAlignment="1">
      <alignment horizontal="right" vertical="top"/>
    </xf>
    <xf numFmtId="3" fontId="4" fillId="5" borderId="11" xfId="0" applyNumberFormat="1" applyFont="1" applyFill="1" applyBorder="1" applyAlignment="1">
      <alignment horizontal="right" vertical="top"/>
    </xf>
    <xf numFmtId="0" fontId="6" fillId="0" borderId="10" xfId="0" applyFont="1" applyBorder="1" applyAlignment="1">
      <alignment horizontal="justify" vertical="top"/>
    </xf>
    <xf numFmtId="0" fontId="2" fillId="2" borderId="12" xfId="0" applyFont="1" applyFill="1" applyBorder="1" applyAlignment="1">
      <alignment horizontal="center" vertical="top"/>
    </xf>
    <xf numFmtId="3" fontId="2" fillId="2" borderId="13" xfId="0" applyNumberFormat="1" applyFont="1" applyFill="1" applyBorder="1" applyAlignment="1">
      <alignment horizontal="right" vertical="top" wrapText="1"/>
    </xf>
    <xf numFmtId="165" fontId="7" fillId="6" borderId="6" xfId="0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justify" vertical="top"/>
    </xf>
    <xf numFmtId="0" fontId="4" fillId="5" borderId="10" xfId="0" applyFont="1" applyFill="1" applyBorder="1" applyAlignment="1">
      <alignment horizontal="justify"/>
    </xf>
    <xf numFmtId="0" fontId="4" fillId="7" borderId="10" xfId="0" applyFont="1" applyFill="1" applyBorder="1" applyAlignment="1">
      <alignment horizontal="justify"/>
    </xf>
    <xf numFmtId="3" fontId="4" fillId="7" borderId="11" xfId="0" applyNumberFormat="1" applyFont="1" applyFill="1" applyBorder="1" applyAlignment="1">
      <alignment horizontal="right" vertical="top"/>
    </xf>
    <xf numFmtId="0" fontId="4" fillId="5" borderId="10" xfId="0" applyFont="1" applyFill="1" applyBorder="1" applyAlignment="1">
      <alignment horizontal="justify" vertical="top"/>
    </xf>
    <xf numFmtId="3" fontId="4" fillId="5" borderId="7" xfId="0" applyNumberFormat="1" applyFont="1" applyFill="1" applyBorder="1" applyAlignment="1">
      <alignment horizontal="right" vertical="top"/>
    </xf>
    <xf numFmtId="0" fontId="2" fillId="2" borderId="18" xfId="0" applyFont="1" applyFill="1" applyBorder="1" applyAlignment="1">
      <alignment horizontal="justify" vertical="top"/>
    </xf>
    <xf numFmtId="3" fontId="2" fillId="2" borderId="19" xfId="0" applyNumberFormat="1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justify" vertical="top"/>
    </xf>
    <xf numFmtId="3" fontId="2" fillId="5" borderId="0" xfId="0" applyNumberFormat="1" applyFont="1" applyFill="1" applyBorder="1" applyAlignment="1">
      <alignment horizontal="right" vertical="top"/>
    </xf>
    <xf numFmtId="0" fontId="8" fillId="0" borderId="0" xfId="0" applyFont="1"/>
    <xf numFmtId="0" fontId="8" fillId="0" borderId="0" xfId="0" applyFont="1" applyAlignment="1">
      <alignment vertical="top"/>
    </xf>
    <xf numFmtId="4" fontId="8" fillId="0" borderId="0" xfId="0" applyNumberFormat="1" applyFont="1"/>
    <xf numFmtId="164" fontId="8" fillId="0" borderId="0" xfId="1" applyFont="1"/>
    <xf numFmtId="0" fontId="9" fillId="0" borderId="0" xfId="0" applyFont="1"/>
    <xf numFmtId="0" fontId="9" fillId="4" borderId="5" xfId="0" applyFont="1" applyFill="1" applyBorder="1" applyAlignment="1">
      <alignment horizontal="center" vertical="top"/>
    </xf>
    <xf numFmtId="0" fontId="9" fillId="4" borderId="6" xfId="0" applyFont="1" applyFill="1" applyBorder="1" applyAlignment="1">
      <alignment horizontal="center" vertical="top"/>
    </xf>
    <xf numFmtId="165" fontId="8" fillId="0" borderId="8" xfId="0" applyNumberFormat="1" applyFont="1" applyBorder="1" applyAlignment="1"/>
    <xf numFmtId="165" fontId="8" fillId="0" borderId="6" xfId="0" applyNumberFormat="1" applyFont="1" applyBorder="1" applyAlignment="1"/>
    <xf numFmtId="165" fontId="8" fillId="0" borderId="5" xfId="0" applyNumberFormat="1" applyFont="1" applyBorder="1"/>
    <xf numFmtId="165" fontId="8" fillId="0" borderId="5" xfId="0" applyNumberFormat="1" applyFont="1" applyBorder="1" applyAlignment="1"/>
    <xf numFmtId="165" fontId="6" fillId="0" borderId="5" xfId="0" applyNumberFormat="1" applyFont="1" applyBorder="1" applyAlignment="1"/>
    <xf numFmtId="165" fontId="9" fillId="6" borderId="5" xfId="0" applyNumberFormat="1" applyFont="1" applyFill="1" applyBorder="1"/>
    <xf numFmtId="0" fontId="9" fillId="4" borderId="16" xfId="0" applyFont="1" applyFill="1" applyBorder="1" applyAlignment="1">
      <alignment horizontal="center" vertical="top"/>
    </xf>
    <xf numFmtId="3" fontId="8" fillId="0" borderId="6" xfId="0" applyNumberFormat="1" applyFont="1" applyBorder="1"/>
    <xf numFmtId="3" fontId="8" fillId="0" borderId="6" xfId="0" applyNumberFormat="1" applyFont="1" applyBorder="1" applyAlignment="1">
      <alignment vertical="top"/>
    </xf>
    <xf numFmtId="3" fontId="8" fillId="0" borderId="10" xfId="0" applyNumberFormat="1" applyFont="1" applyBorder="1" applyAlignment="1">
      <alignment vertical="top"/>
    </xf>
    <xf numFmtId="3" fontId="8" fillId="0" borderId="17" xfId="0" applyNumberFormat="1" applyFont="1" applyBorder="1" applyAlignment="1">
      <alignment vertical="top"/>
    </xf>
    <xf numFmtId="3" fontId="8" fillId="0" borderId="0" xfId="0" applyNumberFormat="1" applyFont="1" applyAlignment="1">
      <alignment vertical="top"/>
    </xf>
    <xf numFmtId="3" fontId="9" fillId="6" borderId="6" xfId="0" applyNumberFormat="1" applyFont="1" applyFill="1" applyBorder="1"/>
    <xf numFmtId="165" fontId="9" fillId="5" borderId="0" xfId="0" applyNumberFormat="1" applyFont="1" applyFill="1" applyBorder="1"/>
    <xf numFmtId="3" fontId="3" fillId="7" borderId="11" xfId="0" applyNumberFormat="1" applyFont="1" applyFill="1" applyBorder="1" applyAlignment="1">
      <alignment horizontal="right" vertical="top"/>
    </xf>
    <xf numFmtId="3" fontId="0" fillId="0" borderId="0" xfId="0" applyNumberFormat="1"/>
    <xf numFmtId="165" fontId="10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37" fontId="10" fillId="4" borderId="6" xfId="1" applyNumberFormat="1" applyFont="1" applyFill="1" applyBorder="1"/>
    <xf numFmtId="165" fontId="10" fillId="6" borderId="6" xfId="0" applyNumberFormat="1" applyFont="1" applyFill="1" applyBorder="1"/>
    <xf numFmtId="0" fontId="0" fillId="0" borderId="0" xfId="0" applyAlignment="1">
      <alignment vertical="top"/>
    </xf>
    <xf numFmtId="0" fontId="0" fillId="0" borderId="0" xfId="0" applyBorder="1"/>
    <xf numFmtId="165" fontId="0" fillId="0" borderId="0" xfId="0" applyNumberFormat="1" applyBorder="1"/>
    <xf numFmtId="165" fontId="0" fillId="0" borderId="6" xfId="0" applyNumberFormat="1" applyBorder="1"/>
    <xf numFmtId="165" fontId="0" fillId="0" borderId="6" xfId="0" applyNumberFormat="1" applyBorder="1" applyAlignment="1">
      <alignment vertical="top"/>
    </xf>
    <xf numFmtId="165" fontId="0" fillId="0" borderId="5" xfId="0" applyNumberFormat="1" applyBorder="1"/>
    <xf numFmtId="0" fontId="0" fillId="0" borderId="6" xfId="0" applyBorder="1" applyAlignment="1">
      <alignment vertical="top"/>
    </xf>
    <xf numFmtId="0" fontId="10" fillId="4" borderId="6" xfId="0" applyFont="1" applyFill="1" applyBorder="1" applyAlignment="1">
      <alignment horizontal="center" vertical="top"/>
    </xf>
    <xf numFmtId="165" fontId="10" fillId="6" borderId="5" xfId="0" applyNumberFormat="1" applyFont="1" applyFill="1" applyBorder="1"/>
    <xf numFmtId="165" fontId="10" fillId="6" borderId="6" xfId="0" applyNumberFormat="1" applyFont="1" applyFill="1" applyBorder="1" applyAlignment="1"/>
    <xf numFmtId="3" fontId="2" fillId="2" borderId="20" xfId="0" applyNumberFormat="1" applyFont="1" applyFill="1" applyBorder="1" applyAlignment="1">
      <alignment horizontal="right" vertical="top" wrapText="1"/>
    </xf>
    <xf numFmtId="165" fontId="0" fillId="0" borderId="5" xfId="0" applyNumberFormat="1" applyBorder="1" applyAlignment="1"/>
    <xf numFmtId="3" fontId="4" fillId="5" borderId="6" xfId="0" applyNumberFormat="1" applyFont="1" applyFill="1" applyBorder="1" applyAlignment="1">
      <alignment horizontal="right" vertical="top"/>
    </xf>
    <xf numFmtId="165" fontId="7" fillId="6" borderId="21" xfId="0" applyNumberFormat="1" applyFont="1" applyFill="1" applyBorder="1" applyAlignment="1">
      <alignment vertical="center"/>
    </xf>
    <xf numFmtId="165" fontId="0" fillId="0" borderId="6" xfId="0" applyNumberFormat="1" applyBorder="1" applyAlignment="1"/>
    <xf numFmtId="165" fontId="11" fillId="0" borderId="5" xfId="0" applyNumberFormat="1" applyFont="1" applyBorder="1" applyAlignment="1"/>
    <xf numFmtId="3" fontId="4" fillId="5" borderId="22" xfId="0" applyNumberFormat="1" applyFont="1" applyFill="1" applyBorder="1" applyAlignment="1">
      <alignment horizontal="right" vertical="top"/>
    </xf>
    <xf numFmtId="0" fontId="4" fillId="0" borderId="23" xfId="0" applyFont="1" applyBorder="1" applyAlignment="1">
      <alignment horizontal="justify" vertical="top"/>
    </xf>
    <xf numFmtId="0" fontId="10" fillId="4" borderId="5" xfId="0" applyFont="1" applyFill="1" applyBorder="1" applyAlignment="1">
      <alignment horizontal="center" vertical="top"/>
    </xf>
    <xf numFmtId="0" fontId="10" fillId="0" borderId="0" xfId="0" applyFont="1"/>
    <xf numFmtId="164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10" fillId="8" borderId="6" xfId="0" applyNumberFormat="1" applyFont="1" applyFill="1" applyBorder="1"/>
    <xf numFmtId="166" fontId="10" fillId="9" borderId="6" xfId="0" applyNumberFormat="1" applyFont="1" applyFill="1" applyBorder="1"/>
    <xf numFmtId="2" fontId="10" fillId="0" borderId="0" xfId="0" applyNumberFormat="1" applyFont="1" applyAlignment="1">
      <alignment horizontal="right" vertical="top"/>
    </xf>
    <xf numFmtId="165" fontId="10" fillId="5" borderId="0" xfId="0" applyNumberFormat="1" applyFont="1" applyFill="1" applyBorder="1"/>
    <xf numFmtId="3" fontId="0" fillId="0" borderId="6" xfId="0" applyNumberFormat="1" applyBorder="1" applyAlignment="1">
      <alignment vertical="top"/>
    </xf>
    <xf numFmtId="165" fontId="11" fillId="0" borderId="6" xfId="0" applyNumberFormat="1" applyFont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"/>
  <sheetViews>
    <sheetView workbookViewId="0">
      <selection activeCell="K9" sqref="K9"/>
    </sheetView>
  </sheetViews>
  <sheetFormatPr baseColWidth="10" defaultRowHeight="15" x14ac:dyDescent="0.25"/>
  <cols>
    <col min="1" max="1" width="4.42578125" customWidth="1"/>
    <col min="2" max="2" width="32.5703125" customWidth="1"/>
    <col min="3" max="3" width="11.5703125" bestFit="1" customWidth="1"/>
    <col min="4" max="5" width="16.85546875" bestFit="1" customWidth="1"/>
  </cols>
  <sheetData>
    <row r="1" spans="1:5" x14ac:dyDescent="0.25">
      <c r="A1" s="18"/>
      <c r="B1" s="19"/>
      <c r="C1" s="19"/>
      <c r="D1" s="20"/>
      <c r="E1" s="18"/>
    </row>
    <row r="2" spans="1:5" ht="15.75" thickBot="1" x14ac:dyDescent="0.3">
      <c r="A2" s="18"/>
      <c r="B2" s="19"/>
      <c r="C2" s="19"/>
      <c r="D2" s="18"/>
      <c r="E2" s="21"/>
    </row>
    <row r="3" spans="1:5" ht="15.75" customHeight="1" thickBot="1" x14ac:dyDescent="0.3">
      <c r="A3" s="18"/>
      <c r="B3" s="66" t="s">
        <v>0</v>
      </c>
      <c r="C3" s="67"/>
      <c r="D3" s="22"/>
      <c r="E3" s="22"/>
    </row>
    <row r="4" spans="1:5" ht="15.75" thickBot="1" x14ac:dyDescent="0.3">
      <c r="A4" s="18"/>
      <c r="B4" s="68" t="s">
        <v>1</v>
      </c>
      <c r="C4" s="69"/>
      <c r="D4" s="23" t="s">
        <v>2</v>
      </c>
      <c r="E4" s="23" t="s">
        <v>3</v>
      </c>
    </row>
    <row r="5" spans="1:5" ht="18" customHeight="1" x14ac:dyDescent="0.25">
      <c r="A5" s="18">
        <v>1</v>
      </c>
      <c r="B5" s="1" t="s">
        <v>4</v>
      </c>
      <c r="C5" s="2">
        <f t="shared" ref="C5:C20" si="0">+E5</f>
        <v>13070</v>
      </c>
      <c r="D5" s="25">
        <v>13070</v>
      </c>
      <c r="E5" s="27">
        <f t="shared" ref="E5:E20" si="1">SUM(D5:D5)</f>
        <v>13070</v>
      </c>
    </row>
    <row r="6" spans="1:5" ht="17.25" customHeight="1" x14ac:dyDescent="0.25">
      <c r="A6" s="18">
        <v>2</v>
      </c>
      <c r="B6" s="1" t="s">
        <v>5</v>
      </c>
      <c r="C6" s="2">
        <f t="shared" si="0"/>
        <v>9300</v>
      </c>
      <c r="D6" s="28">
        <v>9300</v>
      </c>
      <c r="E6" s="27">
        <f t="shared" si="1"/>
        <v>9300</v>
      </c>
    </row>
    <row r="7" spans="1:5" ht="15.75" customHeight="1" x14ac:dyDescent="0.25">
      <c r="A7" s="18">
        <v>3</v>
      </c>
      <c r="B7" s="1" t="s">
        <v>6</v>
      </c>
      <c r="C7" s="2">
        <f t="shared" si="0"/>
        <v>3945</v>
      </c>
      <c r="D7" s="28">
        <v>3945</v>
      </c>
      <c r="E7" s="27">
        <f t="shared" si="1"/>
        <v>3945</v>
      </c>
    </row>
    <row r="8" spans="1:5" ht="16.5" customHeight="1" x14ac:dyDescent="0.25">
      <c r="A8" s="18">
        <v>4</v>
      </c>
      <c r="B8" s="1" t="s">
        <v>7</v>
      </c>
      <c r="C8" s="2">
        <f t="shared" si="0"/>
        <v>12341</v>
      </c>
      <c r="D8" s="28">
        <v>12341</v>
      </c>
      <c r="E8" s="27">
        <f t="shared" si="1"/>
        <v>12341</v>
      </c>
    </row>
    <row r="9" spans="1:5" ht="15.75" customHeight="1" x14ac:dyDescent="0.25">
      <c r="A9" s="18">
        <v>5</v>
      </c>
      <c r="B9" s="1" t="s">
        <v>8</v>
      </c>
      <c r="C9" s="2">
        <f t="shared" si="0"/>
        <v>1720</v>
      </c>
      <c r="D9" s="28">
        <v>1720</v>
      </c>
      <c r="E9" s="27">
        <f t="shared" si="1"/>
        <v>1720</v>
      </c>
    </row>
    <row r="10" spans="1:5" ht="14.25" customHeight="1" x14ac:dyDescent="0.25">
      <c r="A10" s="18">
        <v>6</v>
      </c>
      <c r="B10" s="1" t="s">
        <v>9</v>
      </c>
      <c r="C10" s="2">
        <f t="shared" si="0"/>
        <v>23895</v>
      </c>
      <c r="D10" s="28">
        <v>23895</v>
      </c>
      <c r="E10" s="27">
        <f t="shared" si="1"/>
        <v>23895</v>
      </c>
    </row>
    <row r="11" spans="1:5" ht="16.5" customHeight="1" x14ac:dyDescent="0.25">
      <c r="A11" s="18">
        <v>7</v>
      </c>
      <c r="B11" s="1" t="s">
        <v>10</v>
      </c>
      <c r="C11" s="2">
        <f t="shared" si="0"/>
        <v>10510</v>
      </c>
      <c r="D11" s="28">
        <v>10510</v>
      </c>
      <c r="E11" s="27">
        <f t="shared" si="1"/>
        <v>10510</v>
      </c>
    </row>
    <row r="12" spans="1:5" ht="15.75" customHeight="1" x14ac:dyDescent="0.25">
      <c r="A12" s="18">
        <v>8</v>
      </c>
      <c r="B12" s="1" t="s">
        <v>11</v>
      </c>
      <c r="C12" s="2">
        <f t="shared" si="0"/>
        <v>8825</v>
      </c>
      <c r="D12" s="28">
        <v>8825</v>
      </c>
      <c r="E12" s="27">
        <f t="shared" si="1"/>
        <v>8825</v>
      </c>
    </row>
    <row r="13" spans="1:5" ht="14.25" customHeight="1" x14ac:dyDescent="0.25">
      <c r="A13" s="18">
        <v>9</v>
      </c>
      <c r="B13" s="1" t="s">
        <v>12</v>
      </c>
      <c r="C13" s="2">
        <f t="shared" si="0"/>
        <v>6360</v>
      </c>
      <c r="D13" s="28">
        <v>6360</v>
      </c>
      <c r="E13" s="27">
        <f t="shared" si="1"/>
        <v>6360</v>
      </c>
    </row>
    <row r="14" spans="1:5" ht="15" customHeight="1" x14ac:dyDescent="0.25">
      <c r="A14" s="18">
        <v>10</v>
      </c>
      <c r="B14" s="1" t="s">
        <v>13</v>
      </c>
      <c r="C14" s="2">
        <f t="shared" si="0"/>
        <v>18075</v>
      </c>
      <c r="D14" s="28">
        <v>18075</v>
      </c>
      <c r="E14" s="27">
        <f t="shared" si="1"/>
        <v>18075</v>
      </c>
    </row>
    <row r="15" spans="1:5" ht="15.75" customHeight="1" x14ac:dyDescent="0.25">
      <c r="A15" s="18">
        <v>11</v>
      </c>
      <c r="B15" s="1" t="s">
        <v>14</v>
      </c>
      <c r="C15" s="2">
        <f t="shared" si="0"/>
        <v>2610</v>
      </c>
      <c r="D15" s="28">
        <v>2610</v>
      </c>
      <c r="E15" s="27">
        <f t="shared" si="1"/>
        <v>2610</v>
      </c>
    </row>
    <row r="16" spans="1:5" ht="14.25" customHeight="1" x14ac:dyDescent="0.25">
      <c r="A16" s="18">
        <v>12</v>
      </c>
      <c r="B16" s="1" t="s">
        <v>15</v>
      </c>
      <c r="C16" s="2">
        <f t="shared" si="0"/>
        <v>1045</v>
      </c>
      <c r="D16" s="28">
        <v>1045</v>
      </c>
      <c r="E16" s="27">
        <f t="shared" si="1"/>
        <v>1045</v>
      </c>
    </row>
    <row r="17" spans="1:5" ht="16.5" customHeight="1" x14ac:dyDescent="0.25">
      <c r="A17" s="18">
        <v>13</v>
      </c>
      <c r="B17" s="1" t="s">
        <v>16</v>
      </c>
      <c r="C17" s="2">
        <f t="shared" si="0"/>
        <v>13340</v>
      </c>
      <c r="D17" s="28">
        <v>13340</v>
      </c>
      <c r="E17" s="27">
        <f t="shared" si="1"/>
        <v>13340</v>
      </c>
    </row>
    <row r="18" spans="1:5" ht="14.25" customHeight="1" x14ac:dyDescent="0.25">
      <c r="A18" s="18">
        <v>14</v>
      </c>
      <c r="B18" s="1" t="s">
        <v>17</v>
      </c>
      <c r="C18" s="2">
        <f t="shared" si="0"/>
        <v>6495</v>
      </c>
      <c r="D18" s="28">
        <v>6495</v>
      </c>
      <c r="E18" s="27">
        <f t="shared" si="1"/>
        <v>6495</v>
      </c>
    </row>
    <row r="19" spans="1:5" x14ac:dyDescent="0.25">
      <c r="A19" s="18">
        <v>17</v>
      </c>
      <c r="B19" s="4" t="s">
        <v>18</v>
      </c>
      <c r="C19" s="2">
        <f t="shared" si="0"/>
        <v>71929</v>
      </c>
      <c r="D19" s="29">
        <v>71929</v>
      </c>
      <c r="E19" s="27">
        <f t="shared" si="1"/>
        <v>71929</v>
      </c>
    </row>
    <row r="20" spans="1:5" ht="17.25" customHeight="1" thickBot="1" x14ac:dyDescent="0.3">
      <c r="A20" s="18">
        <v>18</v>
      </c>
      <c r="B20" s="1" t="s">
        <v>19</v>
      </c>
      <c r="C20" s="2">
        <f t="shared" si="0"/>
        <v>8330</v>
      </c>
      <c r="D20" s="28">
        <v>8330</v>
      </c>
      <c r="E20" s="27">
        <f t="shared" si="1"/>
        <v>8330</v>
      </c>
    </row>
    <row r="21" spans="1:5" ht="15.75" thickBot="1" x14ac:dyDescent="0.3">
      <c r="A21" s="18"/>
      <c r="B21" s="5" t="s">
        <v>20</v>
      </c>
      <c r="C21" s="6">
        <f>SUM(C5:C20)</f>
        <v>211790</v>
      </c>
      <c r="D21" s="7">
        <f>SUM(D5:D20)</f>
        <v>211790</v>
      </c>
      <c r="E21" s="30">
        <f>SUM(E5:E20)</f>
        <v>211790</v>
      </c>
    </row>
    <row r="22" spans="1:5" x14ac:dyDescent="0.25">
      <c r="A22" s="18"/>
      <c r="B22" s="70" t="s">
        <v>21</v>
      </c>
      <c r="C22" s="71"/>
      <c r="D22" s="31" t="s">
        <v>2</v>
      </c>
      <c r="E22" s="24" t="s">
        <v>3</v>
      </c>
    </row>
    <row r="23" spans="1:5" x14ac:dyDescent="0.25">
      <c r="A23" s="18">
        <v>1</v>
      </c>
      <c r="B23" s="1" t="s">
        <v>22</v>
      </c>
      <c r="C23" s="2">
        <f>+E23</f>
        <v>5810</v>
      </c>
      <c r="D23" s="25">
        <v>5810</v>
      </c>
      <c r="E23" s="27">
        <f t="shared" ref="E23:E41" si="2">SUM(D23:D23)</f>
        <v>5810</v>
      </c>
    </row>
    <row r="24" spans="1:5" x14ac:dyDescent="0.25">
      <c r="A24" s="18">
        <v>2</v>
      </c>
      <c r="B24" s="1" t="s">
        <v>23</v>
      </c>
      <c r="C24" s="2">
        <f t="shared" ref="C24:C40" si="3">+E24</f>
        <v>9000</v>
      </c>
      <c r="D24" s="28">
        <v>9000</v>
      </c>
      <c r="E24" s="27">
        <f t="shared" si="2"/>
        <v>9000</v>
      </c>
    </row>
    <row r="25" spans="1:5" x14ac:dyDescent="0.25">
      <c r="A25" s="18">
        <v>3</v>
      </c>
      <c r="B25" s="1" t="s">
        <v>24</v>
      </c>
      <c r="C25" s="2">
        <f t="shared" si="3"/>
        <v>0</v>
      </c>
      <c r="D25" s="28">
        <v>0</v>
      </c>
      <c r="E25" s="27">
        <f t="shared" si="2"/>
        <v>0</v>
      </c>
    </row>
    <row r="26" spans="1:5" x14ac:dyDescent="0.25">
      <c r="A26" s="18">
        <v>4</v>
      </c>
      <c r="B26" s="1" t="s">
        <v>25</v>
      </c>
      <c r="C26" s="2">
        <f t="shared" si="3"/>
        <v>5600</v>
      </c>
      <c r="D26" s="28">
        <v>5600</v>
      </c>
      <c r="E26" s="27">
        <f t="shared" si="2"/>
        <v>5600</v>
      </c>
    </row>
    <row r="27" spans="1:5" x14ac:dyDescent="0.25">
      <c r="A27" s="18">
        <v>5</v>
      </c>
      <c r="B27" s="1" t="s">
        <v>26</v>
      </c>
      <c r="C27" s="2">
        <f t="shared" si="3"/>
        <v>6500</v>
      </c>
      <c r="D27" s="28">
        <v>6500</v>
      </c>
      <c r="E27" s="27">
        <f t="shared" si="2"/>
        <v>6500</v>
      </c>
    </row>
    <row r="28" spans="1:5" x14ac:dyDescent="0.25">
      <c r="A28" s="18">
        <v>6</v>
      </c>
      <c r="B28" s="1" t="s">
        <v>27</v>
      </c>
      <c r="C28" s="2">
        <f t="shared" si="3"/>
        <v>5934</v>
      </c>
      <c r="D28" s="28">
        <v>5934</v>
      </c>
      <c r="E28" s="27">
        <f t="shared" si="2"/>
        <v>5934</v>
      </c>
    </row>
    <row r="29" spans="1:5" x14ac:dyDescent="0.25">
      <c r="A29" s="18">
        <v>7</v>
      </c>
      <c r="B29" s="1" t="s">
        <v>28</v>
      </c>
      <c r="C29" s="2">
        <f t="shared" si="3"/>
        <v>2600</v>
      </c>
      <c r="D29" s="28">
        <v>2600</v>
      </c>
      <c r="E29" s="27">
        <f t="shared" si="2"/>
        <v>2600</v>
      </c>
    </row>
    <row r="30" spans="1:5" x14ac:dyDescent="0.25">
      <c r="A30" s="18">
        <v>8</v>
      </c>
      <c r="B30" s="1" t="s">
        <v>29</v>
      </c>
      <c r="C30" s="2">
        <f t="shared" si="3"/>
        <v>5250</v>
      </c>
      <c r="D30" s="28">
        <v>5250</v>
      </c>
      <c r="E30" s="27">
        <f t="shared" si="2"/>
        <v>5250</v>
      </c>
    </row>
    <row r="31" spans="1:5" x14ac:dyDescent="0.25">
      <c r="A31" s="18">
        <v>9</v>
      </c>
      <c r="B31" s="1" t="s">
        <v>30</v>
      </c>
      <c r="C31" s="2">
        <f t="shared" si="3"/>
        <v>3500</v>
      </c>
      <c r="D31" s="28">
        <v>3500</v>
      </c>
      <c r="E31" s="27">
        <f t="shared" si="2"/>
        <v>3500</v>
      </c>
    </row>
    <row r="32" spans="1:5" x14ac:dyDescent="0.25">
      <c r="A32" s="18">
        <v>10</v>
      </c>
      <c r="B32" s="1" t="s">
        <v>31</v>
      </c>
      <c r="C32" s="2">
        <f t="shared" si="3"/>
        <v>1800</v>
      </c>
      <c r="D32" s="28">
        <v>1800</v>
      </c>
      <c r="E32" s="27">
        <f t="shared" si="2"/>
        <v>1800</v>
      </c>
    </row>
    <row r="33" spans="1:5" x14ac:dyDescent="0.25">
      <c r="A33" s="18">
        <v>11</v>
      </c>
      <c r="B33" s="1" t="s">
        <v>32</v>
      </c>
      <c r="C33" s="2">
        <f t="shared" si="3"/>
        <v>1800</v>
      </c>
      <c r="D33" s="28">
        <v>1800</v>
      </c>
      <c r="E33" s="27">
        <f t="shared" si="2"/>
        <v>1800</v>
      </c>
    </row>
    <row r="34" spans="1:5" x14ac:dyDescent="0.25">
      <c r="A34" s="18">
        <v>12</v>
      </c>
      <c r="B34" s="1" t="s">
        <v>33</v>
      </c>
      <c r="C34" s="2">
        <f t="shared" si="3"/>
        <v>2880</v>
      </c>
      <c r="D34" s="28">
        <v>2880</v>
      </c>
      <c r="E34" s="27">
        <f t="shared" si="2"/>
        <v>2880</v>
      </c>
    </row>
    <row r="35" spans="1:5" x14ac:dyDescent="0.25">
      <c r="A35" s="18">
        <v>13</v>
      </c>
      <c r="B35" s="1" t="s">
        <v>34</v>
      </c>
      <c r="C35" s="2">
        <f t="shared" si="3"/>
        <v>0</v>
      </c>
      <c r="D35" s="28">
        <v>0</v>
      </c>
      <c r="E35" s="27">
        <f t="shared" si="2"/>
        <v>0</v>
      </c>
    </row>
    <row r="36" spans="1:5" x14ac:dyDescent="0.25">
      <c r="A36" s="18">
        <v>14</v>
      </c>
      <c r="B36" s="1" t="s">
        <v>35</v>
      </c>
      <c r="C36" s="2">
        <f t="shared" si="3"/>
        <v>3520</v>
      </c>
      <c r="D36" s="28">
        <v>3520</v>
      </c>
      <c r="E36" s="27">
        <f t="shared" si="2"/>
        <v>3520</v>
      </c>
    </row>
    <row r="37" spans="1:5" x14ac:dyDescent="0.25">
      <c r="A37" s="18">
        <v>15</v>
      </c>
      <c r="B37" s="1" t="s">
        <v>36</v>
      </c>
      <c r="C37" s="2">
        <f t="shared" si="3"/>
        <v>3500</v>
      </c>
      <c r="D37" s="28">
        <v>3500</v>
      </c>
      <c r="E37" s="27">
        <f t="shared" si="2"/>
        <v>3500</v>
      </c>
    </row>
    <row r="38" spans="1:5" x14ac:dyDescent="0.25">
      <c r="A38" s="18">
        <v>16</v>
      </c>
      <c r="B38" s="1" t="s">
        <v>37</v>
      </c>
      <c r="C38" s="2">
        <f t="shared" si="3"/>
        <v>4200</v>
      </c>
      <c r="D38" s="28">
        <v>4200</v>
      </c>
      <c r="E38" s="27">
        <f t="shared" si="2"/>
        <v>4200</v>
      </c>
    </row>
    <row r="39" spans="1:5" x14ac:dyDescent="0.25">
      <c r="A39" s="18">
        <v>17</v>
      </c>
      <c r="B39" s="1" t="s">
        <v>38</v>
      </c>
      <c r="C39" s="2">
        <f t="shared" si="3"/>
        <v>700</v>
      </c>
      <c r="D39" s="28">
        <v>700</v>
      </c>
      <c r="E39" s="27">
        <f t="shared" si="2"/>
        <v>700</v>
      </c>
    </row>
    <row r="40" spans="1:5" ht="15.75" thickBot="1" x14ac:dyDescent="0.3">
      <c r="A40" s="18">
        <v>18</v>
      </c>
      <c r="B40" s="1" t="s">
        <v>39</v>
      </c>
      <c r="C40" s="2">
        <f t="shared" si="3"/>
        <v>6000</v>
      </c>
      <c r="D40" s="26">
        <v>6000</v>
      </c>
      <c r="E40" s="27">
        <f t="shared" si="2"/>
        <v>6000</v>
      </c>
    </row>
    <row r="41" spans="1:5" ht="15.75" thickBot="1" x14ac:dyDescent="0.3">
      <c r="A41" s="18"/>
      <c r="B41" s="5" t="s">
        <v>40</v>
      </c>
      <c r="C41" s="6">
        <f>SUM(C23:C40)</f>
        <v>68594</v>
      </c>
      <c r="D41" s="7">
        <f>SUM(D23:D40)</f>
        <v>68594</v>
      </c>
      <c r="E41" s="30">
        <f t="shared" si="2"/>
        <v>68594</v>
      </c>
    </row>
    <row r="42" spans="1:5" ht="15.75" thickBot="1" x14ac:dyDescent="0.3">
      <c r="A42" s="18"/>
      <c r="B42" s="72" t="s">
        <v>41</v>
      </c>
      <c r="C42" s="73"/>
      <c r="D42" s="31" t="s">
        <v>2</v>
      </c>
      <c r="E42" s="24" t="s">
        <v>3</v>
      </c>
    </row>
    <row r="43" spans="1:5" x14ac:dyDescent="0.25">
      <c r="A43" s="8">
        <v>1</v>
      </c>
      <c r="B43" s="9" t="s">
        <v>42</v>
      </c>
      <c r="C43" s="3">
        <f>+E43</f>
        <v>224996</v>
      </c>
      <c r="D43" s="32">
        <v>224996</v>
      </c>
      <c r="E43" s="27">
        <f t="shared" ref="E43:E74" si="4">SUM(D43:D43)</f>
        <v>224996</v>
      </c>
    </row>
    <row r="44" spans="1:5" x14ac:dyDescent="0.25">
      <c r="A44" s="8"/>
      <c r="B44" s="10" t="s">
        <v>43</v>
      </c>
      <c r="C44" s="11">
        <f t="shared" ref="C44:C127" si="5">+E44</f>
        <v>42888</v>
      </c>
      <c r="D44" s="32">
        <v>42888</v>
      </c>
      <c r="E44" s="27">
        <f t="shared" si="4"/>
        <v>42888</v>
      </c>
    </row>
    <row r="45" spans="1:5" x14ac:dyDescent="0.25">
      <c r="A45" s="8"/>
      <c r="B45" s="12" t="s">
        <v>44</v>
      </c>
      <c r="C45" s="3">
        <f t="shared" si="5"/>
        <v>59980</v>
      </c>
      <c r="D45" s="33">
        <v>59980</v>
      </c>
      <c r="E45" s="27">
        <f t="shared" si="4"/>
        <v>59980</v>
      </c>
    </row>
    <row r="46" spans="1:5" x14ac:dyDescent="0.25">
      <c r="A46" s="8">
        <v>2</v>
      </c>
      <c r="B46" s="10" t="s">
        <v>45</v>
      </c>
      <c r="C46" s="11">
        <f t="shared" si="5"/>
        <v>27666</v>
      </c>
      <c r="D46" s="32">
        <v>27666</v>
      </c>
      <c r="E46" s="27">
        <f t="shared" si="4"/>
        <v>27666</v>
      </c>
    </row>
    <row r="47" spans="1:5" x14ac:dyDescent="0.25">
      <c r="A47" s="8">
        <v>3</v>
      </c>
      <c r="B47" s="12" t="s">
        <v>46</v>
      </c>
      <c r="C47" s="3">
        <f t="shared" si="5"/>
        <v>24045</v>
      </c>
      <c r="D47" s="33">
        <v>24045</v>
      </c>
      <c r="E47" s="27">
        <f t="shared" si="4"/>
        <v>24045</v>
      </c>
    </row>
    <row r="48" spans="1:5" x14ac:dyDescent="0.25">
      <c r="A48" s="8">
        <v>4</v>
      </c>
      <c r="B48" s="10" t="s">
        <v>47</v>
      </c>
      <c r="C48" s="11">
        <f t="shared" si="5"/>
        <v>43481</v>
      </c>
      <c r="D48" s="32">
        <v>43481</v>
      </c>
      <c r="E48" s="27">
        <f t="shared" si="4"/>
        <v>43481</v>
      </c>
    </row>
    <row r="49" spans="1:5" x14ac:dyDescent="0.25">
      <c r="A49" s="8">
        <v>5</v>
      </c>
      <c r="B49" s="10" t="s">
        <v>48</v>
      </c>
      <c r="C49" s="11">
        <f t="shared" si="5"/>
        <v>24362</v>
      </c>
      <c r="D49" s="32">
        <v>24362</v>
      </c>
      <c r="E49" s="27">
        <f t="shared" si="4"/>
        <v>24362</v>
      </c>
    </row>
    <row r="50" spans="1:5" x14ac:dyDescent="0.25">
      <c r="A50" s="8">
        <v>6</v>
      </c>
      <c r="B50" s="12" t="s">
        <v>49</v>
      </c>
      <c r="C50" s="3">
        <f t="shared" si="5"/>
        <v>31112</v>
      </c>
      <c r="D50" s="32">
        <v>31112</v>
      </c>
      <c r="E50" s="27">
        <f t="shared" si="4"/>
        <v>31112</v>
      </c>
    </row>
    <row r="51" spans="1:5" x14ac:dyDescent="0.25">
      <c r="A51" s="8">
        <v>7</v>
      </c>
      <c r="B51" s="10" t="s">
        <v>50</v>
      </c>
      <c r="C51" s="11">
        <f>+E51</f>
        <v>34975</v>
      </c>
      <c r="D51" s="32">
        <v>34975</v>
      </c>
      <c r="E51" s="27">
        <f t="shared" si="4"/>
        <v>34975</v>
      </c>
    </row>
    <row r="52" spans="1:5" x14ac:dyDescent="0.25">
      <c r="A52" s="8">
        <v>8</v>
      </c>
      <c r="B52" s="12" t="s">
        <v>51</v>
      </c>
      <c r="C52" s="3">
        <f t="shared" si="5"/>
        <v>18755</v>
      </c>
      <c r="D52" s="33">
        <v>18755</v>
      </c>
      <c r="E52" s="27">
        <f t="shared" si="4"/>
        <v>18755</v>
      </c>
    </row>
    <row r="53" spans="1:5" x14ac:dyDescent="0.25">
      <c r="A53" s="8">
        <v>9</v>
      </c>
      <c r="B53" s="10" t="s">
        <v>52</v>
      </c>
      <c r="C53" s="11">
        <f t="shared" si="5"/>
        <v>0</v>
      </c>
      <c r="D53" s="32">
        <v>0</v>
      </c>
      <c r="E53" s="27">
        <f t="shared" si="4"/>
        <v>0</v>
      </c>
    </row>
    <row r="54" spans="1:5" x14ac:dyDescent="0.25">
      <c r="A54" s="8">
        <v>10</v>
      </c>
      <c r="B54" s="12" t="s">
        <v>53</v>
      </c>
      <c r="C54" s="3">
        <f t="shared" si="5"/>
        <v>7801</v>
      </c>
      <c r="D54" s="32">
        <v>7801</v>
      </c>
      <c r="E54" s="27">
        <f t="shared" si="4"/>
        <v>7801</v>
      </c>
    </row>
    <row r="55" spans="1:5" x14ac:dyDescent="0.25">
      <c r="A55" s="8">
        <v>11</v>
      </c>
      <c r="B55" s="10" t="s">
        <v>54</v>
      </c>
      <c r="C55" s="11">
        <f t="shared" si="5"/>
        <v>14741</v>
      </c>
      <c r="D55" s="32">
        <v>14741</v>
      </c>
      <c r="E55" s="27">
        <f t="shared" si="4"/>
        <v>14741</v>
      </c>
    </row>
    <row r="56" spans="1:5" x14ac:dyDescent="0.25">
      <c r="A56" s="8">
        <v>12</v>
      </c>
      <c r="B56" s="12" t="s">
        <v>55</v>
      </c>
      <c r="C56" s="3">
        <f t="shared" si="5"/>
        <v>11425</v>
      </c>
      <c r="D56" s="32">
        <v>11425</v>
      </c>
      <c r="E56" s="27">
        <f t="shared" si="4"/>
        <v>11425</v>
      </c>
    </row>
    <row r="57" spans="1:5" x14ac:dyDescent="0.25">
      <c r="A57" s="8">
        <v>13</v>
      </c>
      <c r="B57" s="10" t="s">
        <v>56</v>
      </c>
      <c r="C57" s="11">
        <f>+E57</f>
        <v>11855</v>
      </c>
      <c r="D57" s="32">
        <v>11855</v>
      </c>
      <c r="E57" s="27">
        <f t="shared" si="4"/>
        <v>11855</v>
      </c>
    </row>
    <row r="58" spans="1:5" x14ac:dyDescent="0.25">
      <c r="A58" s="8">
        <v>14</v>
      </c>
      <c r="B58" s="10" t="s">
        <v>57</v>
      </c>
      <c r="C58" s="11">
        <f>+E58</f>
        <v>8860</v>
      </c>
      <c r="D58" s="32">
        <v>8860</v>
      </c>
      <c r="E58" s="27">
        <f t="shared" si="4"/>
        <v>8860</v>
      </c>
    </row>
    <row r="59" spans="1:5" x14ac:dyDescent="0.25">
      <c r="A59" s="8">
        <v>15</v>
      </c>
      <c r="B59" s="12" t="s">
        <v>58</v>
      </c>
      <c r="C59" s="3">
        <f t="shared" si="5"/>
        <v>13551</v>
      </c>
      <c r="D59" s="33">
        <v>13551</v>
      </c>
      <c r="E59" s="27">
        <f t="shared" si="4"/>
        <v>13551</v>
      </c>
    </row>
    <row r="60" spans="1:5" x14ac:dyDescent="0.25">
      <c r="A60" s="8">
        <v>16</v>
      </c>
      <c r="B60" s="10" t="s">
        <v>59</v>
      </c>
      <c r="C60" s="11">
        <f t="shared" si="5"/>
        <v>7942</v>
      </c>
      <c r="D60" s="32">
        <v>7942</v>
      </c>
      <c r="E60" s="27">
        <f t="shared" si="4"/>
        <v>7942</v>
      </c>
    </row>
    <row r="61" spans="1:5" x14ac:dyDescent="0.25">
      <c r="A61" s="8">
        <v>17</v>
      </c>
      <c r="B61" s="12" t="s">
        <v>60</v>
      </c>
      <c r="C61" s="3">
        <f t="shared" si="5"/>
        <v>12262</v>
      </c>
      <c r="D61" s="32">
        <v>12262</v>
      </c>
      <c r="E61" s="27">
        <f t="shared" si="4"/>
        <v>12262</v>
      </c>
    </row>
    <row r="62" spans="1:5" x14ac:dyDescent="0.25">
      <c r="A62" s="8">
        <v>18</v>
      </c>
      <c r="B62" s="10" t="s">
        <v>61</v>
      </c>
      <c r="C62" s="11">
        <f t="shared" si="5"/>
        <v>13359</v>
      </c>
      <c r="D62" s="32">
        <v>13359</v>
      </c>
      <c r="E62" s="27">
        <f t="shared" si="4"/>
        <v>13359</v>
      </c>
    </row>
    <row r="63" spans="1:5" x14ac:dyDescent="0.25">
      <c r="A63" s="8">
        <v>20</v>
      </c>
      <c r="B63" s="10" t="s">
        <v>62</v>
      </c>
      <c r="C63" s="11">
        <f t="shared" si="5"/>
        <v>17636</v>
      </c>
      <c r="D63" s="32">
        <v>17636</v>
      </c>
      <c r="E63" s="27">
        <f t="shared" si="4"/>
        <v>17636</v>
      </c>
    </row>
    <row r="64" spans="1:5" x14ac:dyDescent="0.25">
      <c r="A64" s="8">
        <v>21</v>
      </c>
      <c r="B64" s="12" t="s">
        <v>63</v>
      </c>
      <c r="C64" s="3">
        <f t="shared" si="5"/>
        <v>17366</v>
      </c>
      <c r="D64" s="33">
        <v>17366</v>
      </c>
      <c r="E64" s="27">
        <f t="shared" si="4"/>
        <v>17366</v>
      </c>
    </row>
    <row r="65" spans="1:5" x14ac:dyDescent="0.25">
      <c r="A65" s="8">
        <v>22</v>
      </c>
      <c r="B65" s="10" t="s">
        <v>64</v>
      </c>
      <c r="C65" s="11">
        <f t="shared" si="5"/>
        <v>27940</v>
      </c>
      <c r="D65" s="32">
        <v>27940</v>
      </c>
      <c r="E65" s="27">
        <f t="shared" si="4"/>
        <v>27940</v>
      </c>
    </row>
    <row r="66" spans="1:5" x14ac:dyDescent="0.25">
      <c r="A66" s="8">
        <v>23</v>
      </c>
      <c r="B66" s="12" t="s">
        <v>65</v>
      </c>
      <c r="C66" s="3">
        <f>+E66</f>
        <v>14215</v>
      </c>
      <c r="D66" s="33">
        <v>14215</v>
      </c>
      <c r="E66" s="27">
        <f t="shared" si="4"/>
        <v>14215</v>
      </c>
    </row>
    <row r="67" spans="1:5" x14ac:dyDescent="0.25">
      <c r="A67" s="8">
        <v>24</v>
      </c>
      <c r="B67" s="10" t="s">
        <v>66</v>
      </c>
      <c r="C67" s="11">
        <f t="shared" ref="C67" si="6">+E67</f>
        <v>6923</v>
      </c>
      <c r="D67" s="33">
        <v>6923</v>
      </c>
      <c r="E67" s="27">
        <f t="shared" si="4"/>
        <v>6923</v>
      </c>
    </row>
    <row r="68" spans="1:5" x14ac:dyDescent="0.25">
      <c r="A68" s="8">
        <v>25</v>
      </c>
      <c r="B68" s="12" t="s">
        <v>67</v>
      </c>
      <c r="C68" s="3">
        <f t="shared" si="5"/>
        <v>24523</v>
      </c>
      <c r="D68" s="33">
        <v>24523</v>
      </c>
      <c r="E68" s="27">
        <f t="shared" si="4"/>
        <v>24523</v>
      </c>
    </row>
    <row r="69" spans="1:5" x14ac:dyDescent="0.25">
      <c r="A69" s="8">
        <v>26</v>
      </c>
      <c r="B69" s="10" t="s">
        <v>68</v>
      </c>
      <c r="C69" s="11">
        <f t="shared" si="5"/>
        <v>26990</v>
      </c>
      <c r="D69" s="33">
        <v>26990</v>
      </c>
      <c r="E69" s="27">
        <f t="shared" si="4"/>
        <v>26990</v>
      </c>
    </row>
    <row r="70" spans="1:5" x14ac:dyDescent="0.25">
      <c r="A70" s="8">
        <v>27</v>
      </c>
      <c r="B70" s="12" t="s">
        <v>69</v>
      </c>
      <c r="C70" s="3">
        <f>+E70</f>
        <v>7729</v>
      </c>
      <c r="D70" s="33">
        <v>7729</v>
      </c>
      <c r="E70" s="27">
        <f t="shared" si="4"/>
        <v>7729</v>
      </c>
    </row>
    <row r="71" spans="1:5" x14ac:dyDescent="0.25">
      <c r="A71" s="8">
        <v>28</v>
      </c>
      <c r="B71" s="10" t="s">
        <v>70</v>
      </c>
      <c r="C71" s="11">
        <f t="shared" si="5"/>
        <v>23207</v>
      </c>
      <c r="D71" s="33">
        <v>23207</v>
      </c>
      <c r="E71" s="27">
        <f t="shared" si="4"/>
        <v>23207</v>
      </c>
    </row>
    <row r="72" spans="1:5" x14ac:dyDescent="0.25">
      <c r="A72" s="8">
        <v>29</v>
      </c>
      <c r="B72" s="12" t="s">
        <v>71</v>
      </c>
      <c r="C72" s="3">
        <f t="shared" si="5"/>
        <v>12988</v>
      </c>
      <c r="D72" s="33">
        <v>12988</v>
      </c>
      <c r="E72" s="27">
        <f t="shared" si="4"/>
        <v>12988</v>
      </c>
    </row>
    <row r="73" spans="1:5" x14ac:dyDescent="0.25">
      <c r="A73" s="8">
        <v>30</v>
      </c>
      <c r="B73" s="10" t="s">
        <v>72</v>
      </c>
      <c r="C73" s="11">
        <f t="shared" si="5"/>
        <v>36455</v>
      </c>
      <c r="D73" s="33">
        <v>36455</v>
      </c>
      <c r="E73" s="27">
        <f t="shared" si="4"/>
        <v>36455</v>
      </c>
    </row>
    <row r="74" spans="1:5" x14ac:dyDescent="0.25">
      <c r="A74" s="8">
        <v>31</v>
      </c>
      <c r="B74" s="12" t="s">
        <v>73</v>
      </c>
      <c r="C74" s="3">
        <f t="shared" si="5"/>
        <v>280</v>
      </c>
      <c r="D74" s="33">
        <v>280</v>
      </c>
      <c r="E74" s="27">
        <f t="shared" si="4"/>
        <v>280</v>
      </c>
    </row>
    <row r="75" spans="1:5" x14ac:dyDescent="0.25">
      <c r="A75" s="8">
        <v>32</v>
      </c>
      <c r="B75" s="10" t="s">
        <v>74</v>
      </c>
      <c r="C75" s="11">
        <f t="shared" si="5"/>
        <v>12874</v>
      </c>
      <c r="D75" s="33">
        <v>12874</v>
      </c>
      <c r="E75" s="27">
        <f t="shared" ref="E75:E106" si="7">SUM(D75:D75)</f>
        <v>12874</v>
      </c>
    </row>
    <row r="76" spans="1:5" x14ac:dyDescent="0.25">
      <c r="A76" s="8">
        <v>33</v>
      </c>
      <c r="B76" s="12" t="s">
        <v>75</v>
      </c>
      <c r="C76" s="3">
        <f t="shared" si="5"/>
        <v>21042</v>
      </c>
      <c r="D76" s="33">
        <v>21042</v>
      </c>
      <c r="E76" s="27">
        <f t="shared" si="7"/>
        <v>21042</v>
      </c>
    </row>
    <row r="77" spans="1:5" x14ac:dyDescent="0.25">
      <c r="A77" s="8">
        <v>34</v>
      </c>
      <c r="B77" s="10" t="s">
        <v>76</v>
      </c>
      <c r="C77" s="11">
        <f t="shared" si="5"/>
        <v>20520</v>
      </c>
      <c r="D77" s="33">
        <v>20520</v>
      </c>
      <c r="E77" s="27">
        <f t="shared" si="7"/>
        <v>20520</v>
      </c>
    </row>
    <row r="78" spans="1:5" x14ac:dyDescent="0.25">
      <c r="A78" s="8">
        <v>35</v>
      </c>
      <c r="B78" s="12" t="s">
        <v>77</v>
      </c>
      <c r="C78" s="3">
        <f t="shared" si="5"/>
        <v>18551</v>
      </c>
      <c r="D78" s="33">
        <v>18551</v>
      </c>
      <c r="E78" s="27">
        <f t="shared" si="7"/>
        <v>18551</v>
      </c>
    </row>
    <row r="79" spans="1:5" x14ac:dyDescent="0.25">
      <c r="A79" s="8">
        <v>36</v>
      </c>
      <c r="B79" s="10" t="s">
        <v>78</v>
      </c>
      <c r="C79" s="11">
        <f t="shared" si="5"/>
        <v>12552</v>
      </c>
      <c r="D79" s="33">
        <v>12552</v>
      </c>
      <c r="E79" s="27">
        <f t="shared" si="7"/>
        <v>12552</v>
      </c>
    </row>
    <row r="80" spans="1:5" x14ac:dyDescent="0.25">
      <c r="A80" s="8">
        <v>37</v>
      </c>
      <c r="B80" s="12" t="s">
        <v>79</v>
      </c>
      <c r="C80" s="3">
        <f>+E80</f>
        <v>23540</v>
      </c>
      <c r="D80" s="33">
        <v>23540</v>
      </c>
      <c r="E80" s="27">
        <f t="shared" si="7"/>
        <v>23540</v>
      </c>
    </row>
    <row r="81" spans="1:5" x14ac:dyDescent="0.25">
      <c r="A81" s="8">
        <v>38</v>
      </c>
      <c r="B81" s="10" t="s">
        <v>80</v>
      </c>
      <c r="C81" s="11">
        <f>+E81</f>
        <v>13775</v>
      </c>
      <c r="D81" s="33">
        <v>13775</v>
      </c>
      <c r="E81" s="27">
        <f t="shared" si="7"/>
        <v>13775</v>
      </c>
    </row>
    <row r="82" spans="1:5" x14ac:dyDescent="0.25">
      <c r="A82" s="8">
        <v>39</v>
      </c>
      <c r="B82" s="12" t="s">
        <v>81</v>
      </c>
      <c r="C82" s="3">
        <f>+E82</f>
        <v>10025</v>
      </c>
      <c r="D82" s="33">
        <v>10025</v>
      </c>
      <c r="E82" s="27">
        <f t="shared" si="7"/>
        <v>10025</v>
      </c>
    </row>
    <row r="83" spans="1:5" x14ac:dyDescent="0.25">
      <c r="A83" s="8">
        <v>40</v>
      </c>
      <c r="B83" s="10" t="s">
        <v>82</v>
      </c>
      <c r="C83" s="11">
        <f>+E83</f>
        <v>9200</v>
      </c>
      <c r="D83" s="33">
        <v>9200</v>
      </c>
      <c r="E83" s="27">
        <f t="shared" si="7"/>
        <v>9200</v>
      </c>
    </row>
    <row r="84" spans="1:5" x14ac:dyDescent="0.25">
      <c r="A84" s="8">
        <v>41</v>
      </c>
      <c r="B84" s="12" t="s">
        <v>83</v>
      </c>
      <c r="C84" s="3">
        <f>+E84</f>
        <v>15095</v>
      </c>
      <c r="D84" s="33">
        <v>15095</v>
      </c>
      <c r="E84" s="27">
        <f t="shared" si="7"/>
        <v>15095</v>
      </c>
    </row>
    <row r="85" spans="1:5" x14ac:dyDescent="0.25">
      <c r="A85" s="8">
        <v>42</v>
      </c>
      <c r="B85" s="10" t="s">
        <v>84</v>
      </c>
      <c r="C85" s="11">
        <f t="shared" si="5"/>
        <v>29623</v>
      </c>
      <c r="D85" s="33">
        <v>29623</v>
      </c>
      <c r="E85" s="27">
        <f t="shared" si="7"/>
        <v>29623</v>
      </c>
    </row>
    <row r="86" spans="1:5" ht="14.25" customHeight="1" x14ac:dyDescent="0.25">
      <c r="A86" s="8">
        <v>43</v>
      </c>
      <c r="B86" s="12" t="s">
        <v>85</v>
      </c>
      <c r="C86" s="3">
        <f t="shared" si="5"/>
        <v>0</v>
      </c>
      <c r="D86" s="33">
        <v>0</v>
      </c>
      <c r="E86" s="27">
        <f t="shared" si="7"/>
        <v>0</v>
      </c>
    </row>
    <row r="87" spans="1:5" x14ac:dyDescent="0.25">
      <c r="A87" s="8">
        <v>44</v>
      </c>
      <c r="B87" s="10" t="s">
        <v>86</v>
      </c>
      <c r="C87" s="11">
        <f t="shared" si="5"/>
        <v>3563</v>
      </c>
      <c r="D87" s="33">
        <v>3563</v>
      </c>
      <c r="E87" s="27">
        <f t="shared" si="7"/>
        <v>3563</v>
      </c>
    </row>
    <row r="88" spans="1:5" x14ac:dyDescent="0.25">
      <c r="A88" s="8">
        <v>45</v>
      </c>
      <c r="B88" s="12" t="s">
        <v>87</v>
      </c>
      <c r="C88" s="3">
        <f t="shared" si="5"/>
        <v>5082</v>
      </c>
      <c r="D88" s="33">
        <v>5082</v>
      </c>
      <c r="E88" s="27">
        <f t="shared" si="7"/>
        <v>5082</v>
      </c>
    </row>
    <row r="89" spans="1:5" x14ac:dyDescent="0.25">
      <c r="A89" s="8">
        <v>46</v>
      </c>
      <c r="B89" s="10" t="s">
        <v>88</v>
      </c>
      <c r="C89" s="11">
        <f t="shared" si="5"/>
        <v>4700</v>
      </c>
      <c r="D89" s="33">
        <v>4700</v>
      </c>
      <c r="E89" s="27">
        <f t="shared" si="7"/>
        <v>4700</v>
      </c>
    </row>
    <row r="90" spans="1:5" x14ac:dyDescent="0.25">
      <c r="A90" s="8">
        <v>47</v>
      </c>
      <c r="B90" s="12" t="s">
        <v>89</v>
      </c>
      <c r="C90" s="3">
        <f t="shared" si="5"/>
        <v>17622</v>
      </c>
      <c r="D90" s="33">
        <v>17622</v>
      </c>
      <c r="E90" s="27">
        <f t="shared" si="7"/>
        <v>17622</v>
      </c>
    </row>
    <row r="91" spans="1:5" x14ac:dyDescent="0.25">
      <c r="A91" s="8">
        <v>48</v>
      </c>
      <c r="B91" s="10" t="s">
        <v>90</v>
      </c>
      <c r="C91" s="11">
        <f>+E91</f>
        <v>15690</v>
      </c>
      <c r="D91" s="33">
        <v>15690</v>
      </c>
      <c r="E91" s="27">
        <f t="shared" si="7"/>
        <v>15690</v>
      </c>
    </row>
    <row r="92" spans="1:5" x14ac:dyDescent="0.25">
      <c r="A92" s="8">
        <v>49</v>
      </c>
      <c r="B92" s="12" t="s">
        <v>91</v>
      </c>
      <c r="C92" s="3">
        <f t="shared" si="5"/>
        <v>16369</v>
      </c>
      <c r="D92" s="33">
        <v>16369</v>
      </c>
      <c r="E92" s="27">
        <f t="shared" si="7"/>
        <v>16369</v>
      </c>
    </row>
    <row r="93" spans="1:5" x14ac:dyDescent="0.25">
      <c r="A93" s="8">
        <v>50</v>
      </c>
      <c r="B93" s="10" t="s">
        <v>92</v>
      </c>
      <c r="C93" s="11">
        <f t="shared" si="5"/>
        <v>19079</v>
      </c>
      <c r="D93" s="33">
        <v>19079</v>
      </c>
      <c r="E93" s="27">
        <f t="shared" si="7"/>
        <v>19079</v>
      </c>
    </row>
    <row r="94" spans="1:5" x14ac:dyDescent="0.25">
      <c r="A94" s="8">
        <v>51</v>
      </c>
      <c r="B94" s="10" t="s">
        <v>93</v>
      </c>
      <c r="C94" s="11">
        <f t="shared" si="5"/>
        <v>17476</v>
      </c>
      <c r="D94" s="33">
        <v>17476</v>
      </c>
      <c r="E94" s="27">
        <f t="shared" si="7"/>
        <v>17476</v>
      </c>
    </row>
    <row r="95" spans="1:5" x14ac:dyDescent="0.25">
      <c r="A95" s="8">
        <v>52</v>
      </c>
      <c r="B95" s="12" t="s">
        <v>94</v>
      </c>
      <c r="C95" s="3">
        <f t="shared" si="5"/>
        <v>13182</v>
      </c>
      <c r="D95" s="33">
        <v>13182</v>
      </c>
      <c r="E95" s="27">
        <f t="shared" si="7"/>
        <v>13182</v>
      </c>
    </row>
    <row r="96" spans="1:5" x14ac:dyDescent="0.25">
      <c r="A96" s="8">
        <v>53</v>
      </c>
      <c r="B96" s="10" t="s">
        <v>95</v>
      </c>
      <c r="C96" s="11">
        <f t="shared" si="5"/>
        <v>5600</v>
      </c>
      <c r="D96" s="33">
        <v>5600</v>
      </c>
      <c r="E96" s="27">
        <f t="shared" si="7"/>
        <v>5600</v>
      </c>
    </row>
    <row r="97" spans="1:5" x14ac:dyDescent="0.25">
      <c r="A97" s="8">
        <v>54</v>
      </c>
      <c r="B97" s="12" t="s">
        <v>96</v>
      </c>
      <c r="C97" s="3">
        <f t="shared" si="5"/>
        <v>8406</v>
      </c>
      <c r="D97" s="33">
        <v>8406</v>
      </c>
      <c r="E97" s="27">
        <f t="shared" si="7"/>
        <v>8406</v>
      </c>
    </row>
    <row r="98" spans="1:5" x14ac:dyDescent="0.25">
      <c r="A98" s="8">
        <v>55</v>
      </c>
      <c r="B98" s="10" t="s">
        <v>97</v>
      </c>
      <c r="C98" s="11">
        <f t="shared" si="5"/>
        <v>5956</v>
      </c>
      <c r="D98" s="33">
        <v>5956</v>
      </c>
      <c r="E98" s="27">
        <f t="shared" si="7"/>
        <v>5956</v>
      </c>
    </row>
    <row r="99" spans="1:5" x14ac:dyDescent="0.25">
      <c r="A99" s="8">
        <v>56</v>
      </c>
      <c r="B99" s="12" t="s">
        <v>98</v>
      </c>
      <c r="C99" s="3">
        <f t="shared" si="5"/>
        <v>10598</v>
      </c>
      <c r="D99" s="33">
        <v>10598</v>
      </c>
      <c r="E99" s="27">
        <f t="shared" si="7"/>
        <v>10598</v>
      </c>
    </row>
    <row r="100" spans="1:5" x14ac:dyDescent="0.25">
      <c r="A100" s="8">
        <v>57</v>
      </c>
      <c r="B100" s="10" t="s">
        <v>99</v>
      </c>
      <c r="C100" s="11">
        <f t="shared" si="5"/>
        <v>8990</v>
      </c>
      <c r="D100" s="33">
        <v>8990</v>
      </c>
      <c r="E100" s="27">
        <f t="shared" si="7"/>
        <v>8990</v>
      </c>
    </row>
    <row r="101" spans="1:5" x14ac:dyDescent="0.25">
      <c r="A101" s="8">
        <v>58</v>
      </c>
      <c r="B101" s="12" t="s">
        <v>100</v>
      </c>
      <c r="C101" s="3">
        <f t="shared" si="5"/>
        <v>17328</v>
      </c>
      <c r="D101" s="33">
        <v>17328</v>
      </c>
      <c r="E101" s="27">
        <f t="shared" si="7"/>
        <v>17328</v>
      </c>
    </row>
    <row r="102" spans="1:5" x14ac:dyDescent="0.25">
      <c r="A102" s="8">
        <v>59</v>
      </c>
      <c r="B102" s="12" t="s">
        <v>101</v>
      </c>
      <c r="C102" s="3">
        <f>+E102</f>
        <v>0</v>
      </c>
      <c r="D102" s="33">
        <v>0</v>
      </c>
      <c r="E102" s="27">
        <f t="shared" si="7"/>
        <v>0</v>
      </c>
    </row>
    <row r="103" spans="1:5" x14ac:dyDescent="0.25">
      <c r="A103" s="8">
        <v>60</v>
      </c>
      <c r="B103" s="10" t="s">
        <v>102</v>
      </c>
      <c r="C103" s="11">
        <f t="shared" si="5"/>
        <v>19154</v>
      </c>
      <c r="D103" s="33">
        <v>19154</v>
      </c>
      <c r="E103" s="27">
        <f t="shared" si="7"/>
        <v>19154</v>
      </c>
    </row>
    <row r="104" spans="1:5" x14ac:dyDescent="0.25">
      <c r="A104" s="8">
        <v>61</v>
      </c>
      <c r="B104" s="12" t="s">
        <v>103</v>
      </c>
      <c r="C104" s="3">
        <f t="shared" si="5"/>
        <v>13319</v>
      </c>
      <c r="D104" s="33">
        <v>13319</v>
      </c>
      <c r="E104" s="27">
        <f t="shared" si="7"/>
        <v>13319</v>
      </c>
    </row>
    <row r="105" spans="1:5" x14ac:dyDescent="0.25">
      <c r="A105" s="8">
        <v>62</v>
      </c>
      <c r="B105" s="10" t="s">
        <v>104</v>
      </c>
      <c r="C105" s="11">
        <f t="shared" si="5"/>
        <v>44819</v>
      </c>
      <c r="D105" s="33">
        <v>44819</v>
      </c>
      <c r="E105" s="27">
        <f t="shared" si="7"/>
        <v>44819</v>
      </c>
    </row>
    <row r="106" spans="1:5" x14ac:dyDescent="0.25">
      <c r="A106" s="8">
        <v>63</v>
      </c>
      <c r="B106" s="12" t="s">
        <v>105</v>
      </c>
      <c r="C106" s="3">
        <f t="shared" si="5"/>
        <v>25893</v>
      </c>
      <c r="D106" s="33">
        <v>25893</v>
      </c>
      <c r="E106" s="27">
        <f t="shared" si="7"/>
        <v>25893</v>
      </c>
    </row>
    <row r="107" spans="1:5" x14ac:dyDescent="0.25">
      <c r="A107" s="8">
        <v>64</v>
      </c>
      <c r="B107" s="10" t="s">
        <v>106</v>
      </c>
      <c r="C107" s="11">
        <f t="shared" si="5"/>
        <v>27644</v>
      </c>
      <c r="D107" s="33">
        <v>27644</v>
      </c>
      <c r="E107" s="27">
        <f t="shared" ref="E107:E138" si="8">SUM(D107:D107)</f>
        <v>27644</v>
      </c>
    </row>
    <row r="108" spans="1:5" x14ac:dyDescent="0.25">
      <c r="A108" s="8">
        <v>65</v>
      </c>
      <c r="B108" s="12" t="s">
        <v>107</v>
      </c>
      <c r="C108" s="3">
        <f>E108</f>
        <v>0</v>
      </c>
      <c r="D108" s="33">
        <v>0</v>
      </c>
      <c r="E108" s="27">
        <f t="shared" si="8"/>
        <v>0</v>
      </c>
    </row>
    <row r="109" spans="1:5" x14ac:dyDescent="0.25">
      <c r="A109" s="8">
        <v>66</v>
      </c>
      <c r="B109" s="10" t="s">
        <v>108</v>
      </c>
      <c r="C109" s="11">
        <f>+E109</f>
        <v>36337</v>
      </c>
      <c r="D109" s="33">
        <v>36337</v>
      </c>
      <c r="E109" s="27">
        <f t="shared" si="8"/>
        <v>36337</v>
      </c>
    </row>
    <row r="110" spans="1:5" x14ac:dyDescent="0.25">
      <c r="A110" s="8">
        <v>67</v>
      </c>
      <c r="B110" s="12" t="s">
        <v>109</v>
      </c>
      <c r="C110" s="3">
        <f>+E110</f>
        <v>16561</v>
      </c>
      <c r="D110" s="33">
        <v>16561</v>
      </c>
      <c r="E110" s="27">
        <f t="shared" si="8"/>
        <v>16561</v>
      </c>
    </row>
    <row r="111" spans="1:5" x14ac:dyDescent="0.25">
      <c r="A111" s="8">
        <v>68</v>
      </c>
      <c r="B111" s="12" t="s">
        <v>110</v>
      </c>
      <c r="C111" s="3">
        <f t="shared" si="5"/>
        <v>18380</v>
      </c>
      <c r="D111" s="33">
        <v>18380</v>
      </c>
      <c r="E111" s="27">
        <f t="shared" si="8"/>
        <v>18380</v>
      </c>
    </row>
    <row r="112" spans="1:5" x14ac:dyDescent="0.25">
      <c r="A112" s="8">
        <v>69</v>
      </c>
      <c r="B112" s="10" t="s">
        <v>111</v>
      </c>
      <c r="C112" s="11">
        <f t="shared" si="5"/>
        <v>24481</v>
      </c>
      <c r="D112" s="33">
        <v>24481</v>
      </c>
      <c r="E112" s="27">
        <f t="shared" si="8"/>
        <v>24481</v>
      </c>
    </row>
    <row r="113" spans="1:5" x14ac:dyDescent="0.25">
      <c r="A113" s="8">
        <v>70</v>
      </c>
      <c r="B113" s="12" t="s">
        <v>112</v>
      </c>
      <c r="C113" s="3">
        <f t="shared" si="5"/>
        <v>14347</v>
      </c>
      <c r="D113" s="33">
        <v>14347</v>
      </c>
      <c r="E113" s="27">
        <f t="shared" si="8"/>
        <v>14347</v>
      </c>
    </row>
    <row r="114" spans="1:5" x14ac:dyDescent="0.25">
      <c r="A114" s="8">
        <v>71</v>
      </c>
      <c r="B114" s="10" t="s">
        <v>113</v>
      </c>
      <c r="C114" s="11">
        <f t="shared" si="5"/>
        <v>19677</v>
      </c>
      <c r="D114" s="33">
        <v>19677</v>
      </c>
      <c r="E114" s="27">
        <f t="shared" si="8"/>
        <v>19677</v>
      </c>
    </row>
    <row r="115" spans="1:5" x14ac:dyDescent="0.25">
      <c r="A115" s="8">
        <v>72</v>
      </c>
      <c r="B115" s="12" t="s">
        <v>114</v>
      </c>
      <c r="C115" s="3">
        <f t="shared" si="5"/>
        <v>25594</v>
      </c>
      <c r="D115" s="33">
        <v>25594</v>
      </c>
      <c r="E115" s="27">
        <f t="shared" si="8"/>
        <v>25594</v>
      </c>
    </row>
    <row r="116" spans="1:5" x14ac:dyDescent="0.25">
      <c r="A116" s="8">
        <v>73</v>
      </c>
      <c r="B116" s="10" t="s">
        <v>115</v>
      </c>
      <c r="C116" s="11">
        <f t="shared" si="5"/>
        <v>22967</v>
      </c>
      <c r="D116" s="33">
        <v>22967</v>
      </c>
      <c r="E116" s="27">
        <f t="shared" si="8"/>
        <v>22967</v>
      </c>
    </row>
    <row r="117" spans="1:5" x14ac:dyDescent="0.25">
      <c r="A117" s="8">
        <v>74</v>
      </c>
      <c r="B117" s="12" t="s">
        <v>116</v>
      </c>
      <c r="C117" s="3">
        <f t="shared" si="5"/>
        <v>18476</v>
      </c>
      <c r="D117" s="33">
        <v>18476</v>
      </c>
      <c r="E117" s="27">
        <f t="shared" si="8"/>
        <v>18476</v>
      </c>
    </row>
    <row r="118" spans="1:5" x14ac:dyDescent="0.25">
      <c r="A118" s="8">
        <v>75</v>
      </c>
      <c r="B118" s="10" t="s">
        <v>117</v>
      </c>
      <c r="C118" s="11">
        <f t="shared" si="5"/>
        <v>7504</v>
      </c>
      <c r="D118" s="33">
        <v>7504</v>
      </c>
      <c r="E118" s="27">
        <f t="shared" si="8"/>
        <v>7504</v>
      </c>
    </row>
    <row r="119" spans="1:5" x14ac:dyDescent="0.25">
      <c r="A119" s="8">
        <v>76</v>
      </c>
      <c r="B119" s="12" t="s">
        <v>118</v>
      </c>
      <c r="C119" s="3">
        <f t="shared" si="5"/>
        <v>18275</v>
      </c>
      <c r="D119" s="33">
        <v>18275</v>
      </c>
      <c r="E119" s="27">
        <f t="shared" si="8"/>
        <v>18275</v>
      </c>
    </row>
    <row r="120" spans="1:5" x14ac:dyDescent="0.25">
      <c r="A120" s="8">
        <v>77</v>
      </c>
      <c r="B120" s="10" t="s">
        <v>119</v>
      </c>
      <c r="C120" s="11">
        <f t="shared" si="5"/>
        <v>33855</v>
      </c>
      <c r="D120" s="33">
        <v>33855</v>
      </c>
      <c r="E120" s="27">
        <f t="shared" si="8"/>
        <v>33855</v>
      </c>
    </row>
    <row r="121" spans="1:5" x14ac:dyDescent="0.25">
      <c r="A121" s="8">
        <v>78</v>
      </c>
      <c r="B121" s="12" t="s">
        <v>120</v>
      </c>
      <c r="C121" s="3">
        <f t="shared" si="5"/>
        <v>22096</v>
      </c>
      <c r="D121" s="33">
        <v>22096</v>
      </c>
      <c r="E121" s="27">
        <f t="shared" si="8"/>
        <v>22096</v>
      </c>
    </row>
    <row r="122" spans="1:5" x14ac:dyDescent="0.25">
      <c r="A122" s="8">
        <v>79</v>
      </c>
      <c r="B122" s="10" t="s">
        <v>121</v>
      </c>
      <c r="C122" s="11">
        <f t="shared" si="5"/>
        <v>18404</v>
      </c>
      <c r="D122" s="33">
        <v>18404</v>
      </c>
      <c r="E122" s="27">
        <f t="shared" si="8"/>
        <v>18404</v>
      </c>
    </row>
    <row r="123" spans="1:5" x14ac:dyDescent="0.25">
      <c r="A123" s="8">
        <v>80</v>
      </c>
      <c r="B123" s="10" t="s">
        <v>122</v>
      </c>
      <c r="C123" s="11">
        <f>+E123</f>
        <v>6937</v>
      </c>
      <c r="D123" s="33">
        <v>6937</v>
      </c>
      <c r="E123" s="27">
        <f t="shared" si="8"/>
        <v>6937</v>
      </c>
    </row>
    <row r="124" spans="1:5" x14ac:dyDescent="0.25">
      <c r="A124" s="8">
        <v>81</v>
      </c>
      <c r="B124" s="12" t="s">
        <v>123</v>
      </c>
      <c r="C124" s="3">
        <f t="shared" ref="C124:C126" si="9">+E124</f>
        <v>5420</v>
      </c>
      <c r="D124" s="33">
        <v>5420</v>
      </c>
      <c r="E124" s="27">
        <f t="shared" si="8"/>
        <v>5420</v>
      </c>
    </row>
    <row r="125" spans="1:5" x14ac:dyDescent="0.25">
      <c r="A125" s="8">
        <v>82</v>
      </c>
      <c r="B125" s="12" t="s">
        <v>124</v>
      </c>
      <c r="C125" s="3">
        <f t="shared" si="9"/>
        <v>20542</v>
      </c>
      <c r="D125" s="33">
        <v>20542</v>
      </c>
      <c r="E125" s="27">
        <f t="shared" si="8"/>
        <v>20542</v>
      </c>
    </row>
    <row r="126" spans="1:5" x14ac:dyDescent="0.25">
      <c r="A126" s="8">
        <v>83</v>
      </c>
      <c r="B126" s="12" t="s">
        <v>125</v>
      </c>
      <c r="C126" s="3">
        <f t="shared" si="9"/>
        <v>5400</v>
      </c>
      <c r="D126" s="33">
        <v>5400</v>
      </c>
      <c r="E126" s="27">
        <f t="shared" si="8"/>
        <v>5400</v>
      </c>
    </row>
    <row r="127" spans="1:5" x14ac:dyDescent="0.25">
      <c r="A127" s="8">
        <v>84</v>
      </c>
      <c r="B127" s="12" t="s">
        <v>126</v>
      </c>
      <c r="C127" s="3">
        <f t="shared" si="5"/>
        <v>7006</v>
      </c>
      <c r="D127" s="33">
        <v>7006</v>
      </c>
      <c r="E127" s="27">
        <f t="shared" si="8"/>
        <v>7006</v>
      </c>
    </row>
    <row r="128" spans="1:5" x14ac:dyDescent="0.25">
      <c r="A128" s="8">
        <v>85</v>
      </c>
      <c r="B128" s="12" t="s">
        <v>127</v>
      </c>
      <c r="C128" s="3">
        <f t="shared" ref="C128:C142" si="10">+E128</f>
        <v>11152</v>
      </c>
      <c r="D128" s="33">
        <v>11152</v>
      </c>
      <c r="E128" s="27">
        <f t="shared" si="8"/>
        <v>11152</v>
      </c>
    </row>
    <row r="129" spans="1:5" x14ac:dyDescent="0.25">
      <c r="A129" s="8">
        <v>86</v>
      </c>
      <c r="B129" s="12" t="s">
        <v>128</v>
      </c>
      <c r="C129" s="3">
        <f t="shared" si="10"/>
        <v>10543</v>
      </c>
      <c r="D129" s="33">
        <v>10543</v>
      </c>
      <c r="E129" s="27">
        <f t="shared" si="8"/>
        <v>10543</v>
      </c>
    </row>
    <row r="130" spans="1:5" x14ac:dyDescent="0.25">
      <c r="A130" s="8">
        <v>87</v>
      </c>
      <c r="B130" s="12" t="s">
        <v>129</v>
      </c>
      <c r="C130" s="3">
        <f t="shared" si="10"/>
        <v>17940</v>
      </c>
      <c r="D130" s="33">
        <v>17940</v>
      </c>
      <c r="E130" s="27">
        <f t="shared" si="8"/>
        <v>17940</v>
      </c>
    </row>
    <row r="131" spans="1:5" x14ac:dyDescent="0.25">
      <c r="A131" s="8">
        <v>88</v>
      </c>
      <c r="B131" s="12" t="s">
        <v>130</v>
      </c>
      <c r="C131" s="3">
        <f t="shared" si="10"/>
        <v>11490</v>
      </c>
      <c r="D131" s="34">
        <v>11490</v>
      </c>
      <c r="E131" s="27">
        <f t="shared" si="8"/>
        <v>11490</v>
      </c>
    </row>
    <row r="132" spans="1:5" x14ac:dyDescent="0.25">
      <c r="A132" s="8">
        <v>89</v>
      </c>
      <c r="B132" s="12" t="s">
        <v>131</v>
      </c>
      <c r="C132" s="3">
        <f t="shared" si="10"/>
        <v>0</v>
      </c>
      <c r="D132" s="35">
        <v>0</v>
      </c>
      <c r="E132" s="27">
        <f t="shared" si="8"/>
        <v>0</v>
      </c>
    </row>
    <row r="133" spans="1:5" x14ac:dyDescent="0.25">
      <c r="A133" s="8">
        <v>90</v>
      </c>
      <c r="B133" s="12" t="s">
        <v>132</v>
      </c>
      <c r="C133" s="3">
        <f t="shared" si="10"/>
        <v>0</v>
      </c>
      <c r="D133" s="34">
        <v>0</v>
      </c>
      <c r="E133" s="27">
        <f t="shared" si="8"/>
        <v>0</v>
      </c>
    </row>
    <row r="134" spans="1:5" x14ac:dyDescent="0.25">
      <c r="A134" s="8">
        <v>91</v>
      </c>
      <c r="B134" s="12" t="s">
        <v>133</v>
      </c>
      <c r="C134" s="3">
        <f t="shared" si="10"/>
        <v>17555</v>
      </c>
      <c r="D134" s="35">
        <v>17555</v>
      </c>
      <c r="E134" s="27">
        <f t="shared" si="8"/>
        <v>17555</v>
      </c>
    </row>
    <row r="135" spans="1:5" x14ac:dyDescent="0.25">
      <c r="A135" s="8">
        <v>92</v>
      </c>
      <c r="B135" s="12" t="s">
        <v>134</v>
      </c>
      <c r="C135" s="3">
        <f t="shared" si="10"/>
        <v>18537</v>
      </c>
      <c r="D135" s="34">
        <v>18537</v>
      </c>
      <c r="E135" s="27">
        <f t="shared" si="8"/>
        <v>18537</v>
      </c>
    </row>
    <row r="136" spans="1:5" x14ac:dyDescent="0.25">
      <c r="A136" s="8">
        <v>93</v>
      </c>
      <c r="B136" s="12" t="s">
        <v>135</v>
      </c>
      <c r="C136" s="3">
        <f t="shared" si="10"/>
        <v>7436</v>
      </c>
      <c r="D136" s="36">
        <v>7436</v>
      </c>
      <c r="E136" s="27">
        <f t="shared" si="8"/>
        <v>7436</v>
      </c>
    </row>
    <row r="137" spans="1:5" x14ac:dyDescent="0.25">
      <c r="A137" s="8">
        <v>94</v>
      </c>
      <c r="B137" s="12" t="s">
        <v>136</v>
      </c>
      <c r="C137" s="3">
        <f t="shared" si="10"/>
        <v>13891</v>
      </c>
      <c r="D137" s="33">
        <v>13891</v>
      </c>
      <c r="E137" s="27">
        <f t="shared" si="8"/>
        <v>13891</v>
      </c>
    </row>
    <row r="138" spans="1:5" x14ac:dyDescent="0.25">
      <c r="A138" s="8">
        <v>95</v>
      </c>
      <c r="B138" s="12" t="s">
        <v>137</v>
      </c>
      <c r="C138" s="13">
        <f t="shared" si="10"/>
        <v>10645</v>
      </c>
      <c r="D138" s="33">
        <v>10645</v>
      </c>
      <c r="E138" s="27">
        <f t="shared" si="8"/>
        <v>10645</v>
      </c>
    </row>
    <row r="139" spans="1:5" x14ac:dyDescent="0.25">
      <c r="A139" s="8">
        <v>96</v>
      </c>
      <c r="B139" s="12" t="s">
        <v>138</v>
      </c>
      <c r="C139" s="13">
        <f t="shared" si="10"/>
        <v>18354</v>
      </c>
      <c r="D139" s="33">
        <v>18354</v>
      </c>
      <c r="E139" s="27">
        <f t="shared" ref="E139:E142" si="11">SUM(D139:D139)</f>
        <v>18354</v>
      </c>
    </row>
    <row r="140" spans="1:5" x14ac:dyDescent="0.25">
      <c r="A140" s="8">
        <v>97</v>
      </c>
      <c r="B140" s="12" t="s">
        <v>139</v>
      </c>
      <c r="C140" s="13">
        <f t="shared" si="10"/>
        <v>7320</v>
      </c>
      <c r="D140" s="33">
        <v>7320</v>
      </c>
      <c r="E140" s="27">
        <f t="shared" si="11"/>
        <v>7320</v>
      </c>
    </row>
    <row r="141" spans="1:5" x14ac:dyDescent="0.25">
      <c r="A141" s="8"/>
      <c r="B141" s="12" t="s">
        <v>140</v>
      </c>
      <c r="C141" s="13">
        <f t="shared" si="10"/>
        <v>8122</v>
      </c>
      <c r="D141" s="33">
        <v>8122</v>
      </c>
      <c r="E141" s="27">
        <f t="shared" si="11"/>
        <v>8122</v>
      </c>
    </row>
    <row r="142" spans="1:5" x14ac:dyDescent="0.25">
      <c r="A142" s="8"/>
      <c r="B142" s="12" t="s">
        <v>141</v>
      </c>
      <c r="C142" s="13">
        <f t="shared" si="10"/>
        <v>62799</v>
      </c>
      <c r="D142" s="33">
        <v>62799</v>
      </c>
      <c r="E142" s="27">
        <f t="shared" si="11"/>
        <v>62799</v>
      </c>
    </row>
    <row r="143" spans="1:5" ht="13.5" customHeight="1" x14ac:dyDescent="0.25">
      <c r="A143" s="8"/>
      <c r="B143" s="12"/>
      <c r="C143" s="13"/>
      <c r="D143" s="33"/>
      <c r="E143" s="27"/>
    </row>
    <row r="144" spans="1:5" hidden="1" x14ac:dyDescent="0.25">
      <c r="A144" s="18"/>
      <c r="B144" s="19"/>
      <c r="C144" s="19"/>
      <c r="D144" s="36"/>
      <c r="E144" s="27">
        <f>SUM(D144:D144)</f>
        <v>0</v>
      </c>
    </row>
    <row r="145" spans="1:5" x14ac:dyDescent="0.25">
      <c r="A145" s="19"/>
      <c r="B145" s="10" t="s">
        <v>142</v>
      </c>
      <c r="C145" s="39">
        <f>SUM(C43:C143)</f>
        <v>1895618</v>
      </c>
      <c r="D145" s="37">
        <f ca="1">SUM(D43:D145)</f>
        <v>1895618</v>
      </c>
      <c r="E145" s="30">
        <f ca="1">SUM(D145:D145)</f>
        <v>1895618</v>
      </c>
    </row>
    <row r="146" spans="1:5" ht="15.75" thickBot="1" x14ac:dyDescent="0.3">
      <c r="A146" s="18"/>
      <c r="B146" s="14" t="s">
        <v>143</v>
      </c>
      <c r="C146" s="15">
        <f>+C145+C41+C21</f>
        <v>2176002</v>
      </c>
    </row>
    <row r="147" spans="1:5" x14ac:dyDescent="0.25">
      <c r="A147" s="18"/>
      <c r="B147" s="16"/>
      <c r="C147" s="17">
        <f>SUM(C43:C122)</f>
        <v>1634529</v>
      </c>
      <c r="D147" s="38"/>
      <c r="E147" s="38"/>
    </row>
    <row r="149" spans="1:5" x14ac:dyDescent="0.25">
      <c r="C149" s="40"/>
    </row>
  </sheetData>
  <mergeCells count="4">
    <mergeCell ref="B3:C3"/>
    <mergeCell ref="B4:C4"/>
    <mergeCell ref="B22:C22"/>
    <mergeCell ref="B42:C4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workbookViewId="0">
      <selection activeCell="B29" sqref="B29"/>
    </sheetView>
  </sheetViews>
  <sheetFormatPr baseColWidth="10" defaultRowHeight="15" x14ac:dyDescent="0.25"/>
  <cols>
    <col min="1" max="1" width="4.42578125" customWidth="1"/>
    <col min="2" max="2" width="32.5703125" customWidth="1"/>
    <col min="3" max="3" width="11.5703125" bestFit="1" customWidth="1"/>
    <col min="4" max="4" width="16.85546875" bestFit="1" customWidth="1"/>
  </cols>
  <sheetData>
    <row r="1" spans="1:5" ht="15.75" thickBot="1" x14ac:dyDescent="0.3">
      <c r="B1" s="45"/>
      <c r="C1" s="45"/>
      <c r="E1" s="65"/>
    </row>
    <row r="2" spans="1:5" ht="15.75" thickBot="1" x14ac:dyDescent="0.3">
      <c r="B2" s="66" t="s">
        <v>0</v>
      </c>
      <c r="C2" s="67"/>
      <c r="D2" s="64"/>
      <c r="E2" s="64"/>
    </row>
    <row r="3" spans="1:5" ht="15.75" customHeight="1" thickBot="1" x14ac:dyDescent="0.3">
      <c r="B3" s="68" t="s">
        <v>1</v>
      </c>
      <c r="C3" s="69"/>
      <c r="D3" s="52" t="s">
        <v>144</v>
      </c>
      <c r="E3" s="63" t="s">
        <v>3</v>
      </c>
    </row>
    <row r="4" spans="1:5" x14ac:dyDescent="0.25">
      <c r="B4" s="62" t="s">
        <v>148</v>
      </c>
      <c r="C4" s="61">
        <f t="shared" ref="C4:C23" si="0">+E4</f>
        <v>0</v>
      </c>
      <c r="D4" s="59"/>
      <c r="E4" s="50">
        <f t="shared" ref="E4:E23" si="1">SUM(D4:D4)</f>
        <v>0</v>
      </c>
    </row>
    <row r="5" spans="1:5" ht="18" customHeight="1" x14ac:dyDescent="0.25">
      <c r="A5">
        <v>1</v>
      </c>
      <c r="B5" s="1" t="s">
        <v>4</v>
      </c>
      <c r="C5" s="2">
        <f t="shared" si="0"/>
        <v>12870</v>
      </c>
      <c r="D5" s="59">
        <v>12870</v>
      </c>
      <c r="E5" s="50">
        <f t="shared" si="1"/>
        <v>12870</v>
      </c>
    </row>
    <row r="6" spans="1:5" ht="17.25" customHeight="1" x14ac:dyDescent="0.25">
      <c r="A6">
        <v>2</v>
      </c>
      <c r="B6" s="1" t="s">
        <v>5</v>
      </c>
      <c r="C6" s="57">
        <f t="shared" si="0"/>
        <v>8400</v>
      </c>
      <c r="D6" s="56">
        <v>8400</v>
      </c>
      <c r="E6" s="50">
        <f t="shared" si="1"/>
        <v>8400</v>
      </c>
    </row>
    <row r="7" spans="1:5" ht="15.75" customHeight="1" x14ac:dyDescent="0.25">
      <c r="A7">
        <v>3</v>
      </c>
      <c r="B7" s="1" t="s">
        <v>6</v>
      </c>
      <c r="C7" s="57">
        <f t="shared" si="0"/>
        <v>0</v>
      </c>
      <c r="D7" s="56">
        <v>0</v>
      </c>
      <c r="E7" s="50">
        <f t="shared" si="1"/>
        <v>0</v>
      </c>
    </row>
    <row r="8" spans="1:5" ht="16.5" customHeight="1" x14ac:dyDescent="0.25">
      <c r="A8">
        <v>4</v>
      </c>
      <c r="B8" s="1" t="s">
        <v>7</v>
      </c>
      <c r="C8" s="57">
        <f t="shared" si="0"/>
        <v>22221</v>
      </c>
      <c r="D8" s="56">
        <v>22221</v>
      </c>
      <c r="E8" s="50">
        <f t="shared" si="1"/>
        <v>22221</v>
      </c>
    </row>
    <row r="9" spans="1:5" ht="15.75" customHeight="1" x14ac:dyDescent="0.25">
      <c r="A9">
        <v>5</v>
      </c>
      <c r="B9" s="1" t="s">
        <v>8</v>
      </c>
      <c r="C9" s="57">
        <f t="shared" si="0"/>
        <v>14940</v>
      </c>
      <c r="D9" s="56">
        <v>14940</v>
      </c>
      <c r="E9" s="50">
        <f t="shared" si="1"/>
        <v>14940</v>
      </c>
    </row>
    <row r="10" spans="1:5" ht="14.25" customHeight="1" x14ac:dyDescent="0.25">
      <c r="A10">
        <v>6</v>
      </c>
      <c r="B10" s="1" t="s">
        <v>9</v>
      </c>
      <c r="C10" s="57">
        <f t="shared" si="0"/>
        <v>25590</v>
      </c>
      <c r="D10" s="56">
        <v>25590</v>
      </c>
      <c r="E10" s="50">
        <f t="shared" si="1"/>
        <v>25590</v>
      </c>
    </row>
    <row r="11" spans="1:5" ht="16.5" customHeight="1" x14ac:dyDescent="0.25">
      <c r="A11">
        <v>7</v>
      </c>
      <c r="B11" s="1" t="s">
        <v>10</v>
      </c>
      <c r="C11" s="57">
        <f t="shared" si="0"/>
        <v>10185</v>
      </c>
      <c r="D11" s="56">
        <v>10185</v>
      </c>
      <c r="E11" s="50">
        <f t="shared" si="1"/>
        <v>10185</v>
      </c>
    </row>
    <row r="12" spans="1:5" ht="15.75" customHeight="1" x14ac:dyDescent="0.25">
      <c r="A12">
        <v>8</v>
      </c>
      <c r="B12" s="1" t="s">
        <v>11</v>
      </c>
      <c r="C12" s="57">
        <f t="shared" si="0"/>
        <v>13420</v>
      </c>
      <c r="D12" s="56">
        <v>13420</v>
      </c>
      <c r="E12" s="50">
        <f t="shared" si="1"/>
        <v>13420</v>
      </c>
    </row>
    <row r="13" spans="1:5" ht="14.25" customHeight="1" x14ac:dyDescent="0.25">
      <c r="A13">
        <v>9</v>
      </c>
      <c r="B13" s="1" t="s">
        <v>12</v>
      </c>
      <c r="C13" s="57">
        <f t="shared" si="0"/>
        <v>9470</v>
      </c>
      <c r="D13" s="56">
        <v>9470</v>
      </c>
      <c r="E13" s="50">
        <f t="shared" si="1"/>
        <v>9470</v>
      </c>
    </row>
    <row r="14" spans="1:5" ht="15" customHeight="1" x14ac:dyDescent="0.25">
      <c r="A14">
        <v>10</v>
      </c>
      <c r="B14" s="1" t="s">
        <v>13</v>
      </c>
      <c r="C14" s="57">
        <f t="shared" si="0"/>
        <v>20366</v>
      </c>
      <c r="D14" s="56">
        <v>20366</v>
      </c>
      <c r="E14" s="50">
        <f t="shared" si="1"/>
        <v>20366</v>
      </c>
    </row>
    <row r="15" spans="1:5" ht="15.75" customHeight="1" x14ac:dyDescent="0.25">
      <c r="A15">
        <v>11</v>
      </c>
      <c r="B15" s="1" t="s">
        <v>14</v>
      </c>
      <c r="C15" s="57">
        <f t="shared" si="0"/>
        <v>13033</v>
      </c>
      <c r="D15" s="56">
        <v>13033</v>
      </c>
      <c r="E15" s="50">
        <f t="shared" si="1"/>
        <v>13033</v>
      </c>
    </row>
    <row r="16" spans="1:5" ht="14.25" customHeight="1" x14ac:dyDescent="0.25">
      <c r="A16">
        <v>12</v>
      </c>
      <c r="B16" s="1" t="s">
        <v>15</v>
      </c>
      <c r="C16" s="57">
        <f t="shared" si="0"/>
        <v>0</v>
      </c>
      <c r="D16" s="56">
        <v>0</v>
      </c>
      <c r="E16" s="50">
        <f t="shared" si="1"/>
        <v>0</v>
      </c>
    </row>
    <row r="17" spans="1:5" ht="16.5" customHeight="1" x14ac:dyDescent="0.25">
      <c r="A17">
        <v>13</v>
      </c>
      <c r="B17" s="1" t="s">
        <v>16</v>
      </c>
      <c r="C17" s="57">
        <f t="shared" si="0"/>
        <v>5938</v>
      </c>
      <c r="D17" s="56">
        <v>5938</v>
      </c>
      <c r="E17" s="50">
        <f t="shared" si="1"/>
        <v>5938</v>
      </c>
    </row>
    <row r="18" spans="1:5" ht="14.25" customHeight="1" x14ac:dyDescent="0.25">
      <c r="A18">
        <v>14</v>
      </c>
      <c r="B18" s="1" t="s">
        <v>17</v>
      </c>
      <c r="C18" s="57">
        <f t="shared" si="0"/>
        <v>11235</v>
      </c>
      <c r="D18" s="56">
        <v>11235</v>
      </c>
      <c r="E18" s="50">
        <f t="shared" si="1"/>
        <v>11235</v>
      </c>
    </row>
    <row r="19" spans="1:5" x14ac:dyDescent="0.25">
      <c r="A19">
        <v>15</v>
      </c>
      <c r="B19" s="1" t="s">
        <v>147</v>
      </c>
      <c r="C19" s="57">
        <f t="shared" si="0"/>
        <v>0</v>
      </c>
      <c r="D19" s="56">
        <v>0</v>
      </c>
      <c r="E19" s="50">
        <f t="shared" si="1"/>
        <v>0</v>
      </c>
    </row>
    <row r="20" spans="1:5" ht="17.25" customHeight="1" x14ac:dyDescent="0.25">
      <c r="A20">
        <v>16</v>
      </c>
      <c r="B20" s="1" t="s">
        <v>146</v>
      </c>
      <c r="C20" s="57">
        <f t="shared" si="0"/>
        <v>5460</v>
      </c>
      <c r="D20" s="56">
        <v>5460</v>
      </c>
      <c r="E20" s="50">
        <f t="shared" si="1"/>
        <v>5460</v>
      </c>
    </row>
    <row r="21" spans="1:5" x14ac:dyDescent="0.25">
      <c r="A21">
        <v>17</v>
      </c>
      <c r="B21" s="4" t="s">
        <v>18</v>
      </c>
      <c r="C21" s="57">
        <f t="shared" si="0"/>
        <v>66394</v>
      </c>
      <c r="D21" s="60">
        <v>66394</v>
      </c>
      <c r="E21" s="50">
        <f t="shared" si="1"/>
        <v>66394</v>
      </c>
    </row>
    <row r="22" spans="1:5" x14ac:dyDescent="0.25">
      <c r="A22">
        <v>18</v>
      </c>
      <c r="B22" s="1" t="s">
        <v>19</v>
      </c>
      <c r="C22" s="57">
        <f t="shared" si="0"/>
        <v>12373</v>
      </c>
      <c r="D22" s="56">
        <v>12373</v>
      </c>
      <c r="E22" s="50">
        <f t="shared" si="1"/>
        <v>12373</v>
      </c>
    </row>
    <row r="23" spans="1:5" ht="15.75" thickBot="1" x14ac:dyDescent="0.3">
      <c r="A23">
        <v>19</v>
      </c>
      <c r="B23" s="1" t="s">
        <v>145</v>
      </c>
      <c r="C23" s="57">
        <f t="shared" si="0"/>
        <v>3160</v>
      </c>
      <c r="D23" s="59">
        <v>3160</v>
      </c>
      <c r="E23" s="50">
        <f t="shared" si="1"/>
        <v>3160</v>
      </c>
    </row>
    <row r="24" spans="1:5" ht="15.75" thickBot="1" x14ac:dyDescent="0.3">
      <c r="B24" s="5" t="s">
        <v>20</v>
      </c>
      <c r="C24" s="6">
        <f>SUM(C4:C23)</f>
        <v>255055</v>
      </c>
      <c r="D24" s="58">
        <f>SUM(D4:D23)</f>
        <v>255055</v>
      </c>
      <c r="E24" s="53">
        <f>SUM(E5:E23)</f>
        <v>255055</v>
      </c>
    </row>
    <row r="25" spans="1:5" x14ac:dyDescent="0.25">
      <c r="B25" s="70" t="s">
        <v>21</v>
      </c>
      <c r="C25" s="71"/>
      <c r="D25" s="52" t="s">
        <v>144</v>
      </c>
      <c r="E25" s="52" t="s">
        <v>3</v>
      </c>
    </row>
    <row r="26" spans="1:5" x14ac:dyDescent="0.25">
      <c r="A26">
        <v>1</v>
      </c>
      <c r="B26" s="1" t="s">
        <v>22</v>
      </c>
      <c r="C26" s="57">
        <f t="shared" ref="C26:C43" si="2">+D26</f>
        <v>7470</v>
      </c>
      <c r="D26" s="56">
        <v>7470</v>
      </c>
      <c r="E26" s="50">
        <f t="shared" ref="E26:E44" si="3">SUM(D26:D26)</f>
        <v>7470</v>
      </c>
    </row>
    <row r="27" spans="1:5" x14ac:dyDescent="0.25">
      <c r="A27">
        <v>2</v>
      </c>
      <c r="B27" s="1" t="s">
        <v>23</v>
      </c>
      <c r="C27" s="57">
        <f t="shared" si="2"/>
        <v>10800</v>
      </c>
      <c r="D27" s="56">
        <v>10800</v>
      </c>
      <c r="E27" s="50">
        <f t="shared" si="3"/>
        <v>10800</v>
      </c>
    </row>
    <row r="28" spans="1:5" x14ac:dyDescent="0.25">
      <c r="A28">
        <v>3</v>
      </c>
      <c r="B28" s="1" t="s">
        <v>24</v>
      </c>
      <c r="C28" s="57">
        <f t="shared" si="2"/>
        <v>0</v>
      </c>
      <c r="D28" s="56">
        <v>0</v>
      </c>
      <c r="E28" s="50">
        <f t="shared" si="3"/>
        <v>0</v>
      </c>
    </row>
    <row r="29" spans="1:5" x14ac:dyDescent="0.25">
      <c r="A29">
        <v>4</v>
      </c>
      <c r="B29" s="1" t="s">
        <v>25</v>
      </c>
      <c r="C29" s="57">
        <f t="shared" si="2"/>
        <v>6400</v>
      </c>
      <c r="D29" s="56">
        <v>6400</v>
      </c>
      <c r="E29" s="50">
        <f t="shared" si="3"/>
        <v>6400</v>
      </c>
    </row>
    <row r="30" spans="1:5" x14ac:dyDescent="0.25">
      <c r="A30">
        <v>5</v>
      </c>
      <c r="B30" s="1" t="s">
        <v>26</v>
      </c>
      <c r="C30" s="57">
        <f t="shared" si="2"/>
        <v>9500</v>
      </c>
      <c r="D30" s="56">
        <v>9500</v>
      </c>
      <c r="E30" s="50">
        <f t="shared" si="3"/>
        <v>9500</v>
      </c>
    </row>
    <row r="31" spans="1:5" x14ac:dyDescent="0.25">
      <c r="A31">
        <v>6</v>
      </c>
      <c r="B31" s="1" t="s">
        <v>27</v>
      </c>
      <c r="C31" s="57">
        <f t="shared" si="2"/>
        <v>1418</v>
      </c>
      <c r="D31" s="56">
        <v>1418</v>
      </c>
      <c r="E31" s="50">
        <f t="shared" si="3"/>
        <v>1418</v>
      </c>
    </row>
    <row r="32" spans="1:5" x14ac:dyDescent="0.25">
      <c r="A32">
        <v>7</v>
      </c>
      <c r="B32" s="1" t="s">
        <v>28</v>
      </c>
      <c r="C32" s="57">
        <f t="shared" si="2"/>
        <v>3650</v>
      </c>
      <c r="D32" s="56">
        <v>3650</v>
      </c>
      <c r="E32" s="50">
        <f t="shared" si="3"/>
        <v>3650</v>
      </c>
    </row>
    <row r="33" spans="1:5" x14ac:dyDescent="0.25">
      <c r="A33">
        <v>8</v>
      </c>
      <c r="B33" s="1" t="s">
        <v>29</v>
      </c>
      <c r="C33" s="57">
        <f t="shared" si="2"/>
        <v>7125</v>
      </c>
      <c r="D33" s="56">
        <v>7125</v>
      </c>
      <c r="E33" s="50">
        <f t="shared" si="3"/>
        <v>7125</v>
      </c>
    </row>
    <row r="34" spans="1:5" x14ac:dyDescent="0.25">
      <c r="A34">
        <v>9</v>
      </c>
      <c r="B34" s="1" t="s">
        <v>30</v>
      </c>
      <c r="C34" s="57">
        <f t="shared" si="2"/>
        <v>4750</v>
      </c>
      <c r="D34" s="56">
        <v>4750</v>
      </c>
      <c r="E34" s="50">
        <f t="shared" si="3"/>
        <v>4750</v>
      </c>
    </row>
    <row r="35" spans="1:5" x14ac:dyDescent="0.25">
      <c r="A35">
        <v>10</v>
      </c>
      <c r="B35" s="1" t="s">
        <v>31</v>
      </c>
      <c r="C35" s="57">
        <f t="shared" si="2"/>
        <v>4500</v>
      </c>
      <c r="D35" s="56">
        <v>4500</v>
      </c>
      <c r="E35" s="50">
        <f t="shared" si="3"/>
        <v>4500</v>
      </c>
    </row>
    <row r="36" spans="1:5" x14ac:dyDescent="0.25">
      <c r="A36">
        <v>11</v>
      </c>
      <c r="B36" s="1" t="s">
        <v>32</v>
      </c>
      <c r="C36" s="57">
        <f t="shared" si="2"/>
        <v>3800</v>
      </c>
      <c r="D36" s="56">
        <v>3800</v>
      </c>
      <c r="E36" s="50">
        <f t="shared" si="3"/>
        <v>3800</v>
      </c>
    </row>
    <row r="37" spans="1:5" x14ac:dyDescent="0.25">
      <c r="A37">
        <v>12</v>
      </c>
      <c r="B37" s="1" t="s">
        <v>33</v>
      </c>
      <c r="C37" s="57">
        <f t="shared" si="2"/>
        <v>3840</v>
      </c>
      <c r="D37" s="56">
        <v>3840</v>
      </c>
      <c r="E37" s="50">
        <f t="shared" si="3"/>
        <v>3840</v>
      </c>
    </row>
    <row r="38" spans="1:5" x14ac:dyDescent="0.25">
      <c r="A38">
        <v>13</v>
      </c>
      <c r="B38" s="1" t="s">
        <v>34</v>
      </c>
      <c r="C38" s="57">
        <f t="shared" si="2"/>
        <v>0</v>
      </c>
      <c r="D38" s="56">
        <v>0</v>
      </c>
      <c r="E38" s="50">
        <f t="shared" si="3"/>
        <v>0</v>
      </c>
    </row>
    <row r="39" spans="1:5" x14ac:dyDescent="0.25">
      <c r="A39">
        <v>14</v>
      </c>
      <c r="B39" s="1" t="s">
        <v>35</v>
      </c>
      <c r="C39" s="57">
        <f t="shared" si="2"/>
        <v>4750</v>
      </c>
      <c r="D39" s="56">
        <v>4750</v>
      </c>
      <c r="E39" s="50">
        <f t="shared" si="3"/>
        <v>4750</v>
      </c>
    </row>
    <row r="40" spans="1:5" x14ac:dyDescent="0.25">
      <c r="A40">
        <v>15</v>
      </c>
      <c r="B40" s="1" t="s">
        <v>36</v>
      </c>
      <c r="C40" s="57">
        <f t="shared" si="2"/>
        <v>4750</v>
      </c>
      <c r="D40" s="56">
        <v>4750</v>
      </c>
      <c r="E40" s="50">
        <f t="shared" si="3"/>
        <v>4750</v>
      </c>
    </row>
    <row r="41" spans="1:5" x14ac:dyDescent="0.25">
      <c r="A41">
        <v>16</v>
      </c>
      <c r="B41" s="1" t="s">
        <v>37</v>
      </c>
      <c r="C41" s="57">
        <f t="shared" si="2"/>
        <v>5700</v>
      </c>
      <c r="D41" s="56">
        <v>5700</v>
      </c>
      <c r="E41" s="50">
        <f t="shared" si="3"/>
        <v>5700</v>
      </c>
    </row>
    <row r="42" spans="1:5" x14ac:dyDescent="0.25">
      <c r="A42">
        <v>17</v>
      </c>
      <c r="B42" s="1" t="s">
        <v>38</v>
      </c>
      <c r="C42" s="57">
        <f t="shared" si="2"/>
        <v>0</v>
      </c>
      <c r="D42" s="56">
        <v>0</v>
      </c>
      <c r="E42" s="50">
        <f t="shared" si="3"/>
        <v>0</v>
      </c>
    </row>
    <row r="43" spans="1:5" ht="15.75" thickBot="1" x14ac:dyDescent="0.3">
      <c r="A43">
        <v>18</v>
      </c>
      <c r="B43" s="1" t="s">
        <v>39</v>
      </c>
      <c r="C43" s="57">
        <f t="shared" si="2"/>
        <v>9500</v>
      </c>
      <c r="D43" s="56">
        <v>9500</v>
      </c>
      <c r="E43" s="50">
        <f t="shared" si="3"/>
        <v>9500</v>
      </c>
    </row>
    <row r="44" spans="1:5" ht="15.75" thickBot="1" x14ac:dyDescent="0.3">
      <c r="B44" s="5" t="s">
        <v>40</v>
      </c>
      <c r="C44" s="55">
        <f>SUM(C26:C43)</f>
        <v>87953</v>
      </c>
      <c r="D44" s="54">
        <f>SUM(D26:D43)</f>
        <v>87953</v>
      </c>
      <c r="E44" s="53">
        <f t="shared" si="3"/>
        <v>87953</v>
      </c>
    </row>
    <row r="45" spans="1:5" ht="15.75" thickBot="1" x14ac:dyDescent="0.3">
      <c r="B45" s="68" t="s">
        <v>41</v>
      </c>
      <c r="C45" s="69"/>
      <c r="D45" s="52" t="s">
        <v>144</v>
      </c>
      <c r="E45" s="52" t="s">
        <v>3</v>
      </c>
    </row>
    <row r="46" spans="1:5" x14ac:dyDescent="0.25">
      <c r="A46" s="8">
        <v>1</v>
      </c>
      <c r="B46" s="9" t="s">
        <v>42</v>
      </c>
      <c r="C46" s="3">
        <f t="shared" ref="C46:C77" si="4">+E46</f>
        <v>252700</v>
      </c>
      <c r="D46" s="48">
        <v>252700</v>
      </c>
      <c r="E46" s="50">
        <f t="shared" ref="E46:E77" si="5">SUM(D46:D46)</f>
        <v>252700</v>
      </c>
    </row>
    <row r="47" spans="1:5" x14ac:dyDescent="0.25">
      <c r="A47" s="8"/>
      <c r="B47" s="10" t="s">
        <v>43</v>
      </c>
      <c r="C47" s="11">
        <f t="shared" si="4"/>
        <v>61554</v>
      </c>
      <c r="D47" s="48">
        <v>61554</v>
      </c>
      <c r="E47" s="50">
        <f t="shared" si="5"/>
        <v>61554</v>
      </c>
    </row>
    <row r="48" spans="1:5" x14ac:dyDescent="0.25">
      <c r="A48" s="8"/>
      <c r="B48" s="12" t="s">
        <v>44</v>
      </c>
      <c r="C48" s="3">
        <f t="shared" si="4"/>
        <v>80168</v>
      </c>
      <c r="D48" s="49">
        <v>80168</v>
      </c>
      <c r="E48" s="50">
        <f t="shared" si="5"/>
        <v>80168</v>
      </c>
    </row>
    <row r="49" spans="1:5" x14ac:dyDescent="0.25">
      <c r="A49" s="8">
        <v>2</v>
      </c>
      <c r="B49" s="10" t="s">
        <v>45</v>
      </c>
      <c r="C49" s="11">
        <f t="shared" si="4"/>
        <v>44066</v>
      </c>
      <c r="D49" s="48">
        <v>44066</v>
      </c>
      <c r="E49" s="50">
        <f t="shared" si="5"/>
        <v>44066</v>
      </c>
    </row>
    <row r="50" spans="1:5" x14ac:dyDescent="0.25">
      <c r="A50" s="8">
        <v>3</v>
      </c>
      <c r="B50" s="12" t="s">
        <v>46</v>
      </c>
      <c r="C50" s="3">
        <f t="shared" si="4"/>
        <v>43980</v>
      </c>
      <c r="D50" s="49">
        <v>43980</v>
      </c>
      <c r="E50" s="50">
        <f t="shared" si="5"/>
        <v>43980</v>
      </c>
    </row>
    <row r="51" spans="1:5" x14ac:dyDescent="0.25">
      <c r="A51" s="8">
        <v>4</v>
      </c>
      <c r="B51" s="10" t="s">
        <v>47</v>
      </c>
      <c r="C51" s="11">
        <f t="shared" si="4"/>
        <v>72398</v>
      </c>
      <c r="D51" s="48">
        <v>72398</v>
      </c>
      <c r="E51" s="50">
        <f t="shared" si="5"/>
        <v>72398</v>
      </c>
    </row>
    <row r="52" spans="1:5" x14ac:dyDescent="0.25">
      <c r="A52" s="8">
        <v>5</v>
      </c>
      <c r="B52" s="10" t="s">
        <v>48</v>
      </c>
      <c r="C52" s="11">
        <f t="shared" si="4"/>
        <v>39338</v>
      </c>
      <c r="D52" s="48">
        <v>39338</v>
      </c>
      <c r="E52" s="50">
        <f t="shared" si="5"/>
        <v>39338</v>
      </c>
    </row>
    <row r="53" spans="1:5" x14ac:dyDescent="0.25">
      <c r="A53" s="8">
        <v>6</v>
      </c>
      <c r="B53" s="12" t="s">
        <v>49</v>
      </c>
      <c r="C53" s="3">
        <f t="shared" si="4"/>
        <v>48876</v>
      </c>
      <c r="D53" s="48">
        <v>48876</v>
      </c>
      <c r="E53" s="50">
        <f t="shared" si="5"/>
        <v>48876</v>
      </c>
    </row>
    <row r="54" spans="1:5" x14ac:dyDescent="0.25">
      <c r="A54" s="8">
        <v>7</v>
      </c>
      <c r="B54" s="10" t="s">
        <v>50</v>
      </c>
      <c r="C54" s="11">
        <f t="shared" si="4"/>
        <v>50800</v>
      </c>
      <c r="D54" s="48">
        <v>50800</v>
      </c>
      <c r="E54" s="50">
        <f t="shared" si="5"/>
        <v>50800</v>
      </c>
    </row>
    <row r="55" spans="1:5" x14ac:dyDescent="0.25">
      <c r="A55" s="8">
        <v>8</v>
      </c>
      <c r="B55" s="12" t="s">
        <v>51</v>
      </c>
      <c r="C55" s="3">
        <f t="shared" si="4"/>
        <v>24576</v>
      </c>
      <c r="D55" s="49">
        <v>24576</v>
      </c>
      <c r="E55" s="50">
        <f t="shared" si="5"/>
        <v>24576</v>
      </c>
    </row>
    <row r="56" spans="1:5" x14ac:dyDescent="0.25">
      <c r="A56" s="8">
        <v>9</v>
      </c>
      <c r="B56" s="10" t="s">
        <v>52</v>
      </c>
      <c r="C56" s="11">
        <f t="shared" si="4"/>
        <v>79714</v>
      </c>
      <c r="D56" s="48">
        <v>79714</v>
      </c>
      <c r="E56" s="50">
        <f t="shared" si="5"/>
        <v>79714</v>
      </c>
    </row>
    <row r="57" spans="1:5" x14ac:dyDescent="0.25">
      <c r="A57" s="8">
        <v>10</v>
      </c>
      <c r="B57" s="12" t="s">
        <v>53</v>
      </c>
      <c r="C57" s="3">
        <f t="shared" si="4"/>
        <v>10622</v>
      </c>
      <c r="D57" s="48">
        <v>10622</v>
      </c>
      <c r="E57" s="50">
        <f t="shared" si="5"/>
        <v>10622</v>
      </c>
    </row>
    <row r="58" spans="1:5" x14ac:dyDescent="0.25">
      <c r="A58" s="8">
        <v>11</v>
      </c>
      <c r="B58" s="10" t="s">
        <v>54</v>
      </c>
      <c r="C58" s="11">
        <f t="shared" si="4"/>
        <v>22500</v>
      </c>
      <c r="D58" s="48">
        <v>22500</v>
      </c>
      <c r="E58" s="50">
        <f t="shared" si="5"/>
        <v>22500</v>
      </c>
    </row>
    <row r="59" spans="1:5" x14ac:dyDescent="0.25">
      <c r="A59" s="8">
        <v>12</v>
      </c>
      <c r="B59" s="12" t="s">
        <v>55</v>
      </c>
      <c r="C59" s="3">
        <f t="shared" si="4"/>
        <v>16275</v>
      </c>
      <c r="D59" s="48">
        <v>16275</v>
      </c>
      <c r="E59" s="50">
        <f t="shared" si="5"/>
        <v>16275</v>
      </c>
    </row>
    <row r="60" spans="1:5" x14ac:dyDescent="0.25">
      <c r="A60" s="8">
        <v>13</v>
      </c>
      <c r="B60" s="10" t="s">
        <v>56</v>
      </c>
      <c r="C60" s="11">
        <f t="shared" si="4"/>
        <v>20689</v>
      </c>
      <c r="D60" s="48">
        <v>20689</v>
      </c>
      <c r="E60" s="50">
        <f t="shared" si="5"/>
        <v>20689</v>
      </c>
    </row>
    <row r="61" spans="1:5" x14ac:dyDescent="0.25">
      <c r="A61" s="8">
        <v>14</v>
      </c>
      <c r="B61" s="10" t="s">
        <v>57</v>
      </c>
      <c r="C61" s="11">
        <f t="shared" si="4"/>
        <v>9920</v>
      </c>
      <c r="D61" s="48">
        <v>9920</v>
      </c>
      <c r="E61" s="50">
        <f t="shared" si="5"/>
        <v>9920</v>
      </c>
    </row>
    <row r="62" spans="1:5" x14ac:dyDescent="0.25">
      <c r="A62" s="8">
        <v>15</v>
      </c>
      <c r="B62" s="12" t="s">
        <v>58</v>
      </c>
      <c r="C62" s="3">
        <f t="shared" si="4"/>
        <v>18480</v>
      </c>
      <c r="D62" s="49">
        <v>18480</v>
      </c>
      <c r="E62" s="50">
        <f t="shared" si="5"/>
        <v>18480</v>
      </c>
    </row>
    <row r="63" spans="1:5" x14ac:dyDescent="0.25">
      <c r="A63" s="8">
        <v>16</v>
      </c>
      <c r="B63" s="10" t="s">
        <v>59</v>
      </c>
      <c r="C63" s="11">
        <f t="shared" si="4"/>
        <v>11876</v>
      </c>
      <c r="D63" s="48">
        <v>11876</v>
      </c>
      <c r="E63" s="50">
        <f t="shared" si="5"/>
        <v>11876</v>
      </c>
    </row>
    <row r="64" spans="1:5" x14ac:dyDescent="0.25">
      <c r="A64" s="8">
        <v>17</v>
      </c>
      <c r="B64" s="12" t="s">
        <v>60</v>
      </c>
      <c r="C64" s="3">
        <f t="shared" si="4"/>
        <v>17884</v>
      </c>
      <c r="D64" s="48">
        <v>17884</v>
      </c>
      <c r="E64" s="50">
        <f t="shared" si="5"/>
        <v>17884</v>
      </c>
    </row>
    <row r="65" spans="1:5" x14ac:dyDescent="0.25">
      <c r="A65" s="8">
        <v>18</v>
      </c>
      <c r="B65" s="10" t="s">
        <v>61</v>
      </c>
      <c r="C65" s="11">
        <f t="shared" si="4"/>
        <v>27797</v>
      </c>
      <c r="D65" s="48">
        <v>27797</v>
      </c>
      <c r="E65" s="50">
        <f t="shared" si="5"/>
        <v>27797</v>
      </c>
    </row>
    <row r="66" spans="1:5" x14ac:dyDescent="0.25">
      <c r="A66" s="8">
        <v>20</v>
      </c>
      <c r="B66" s="10" t="s">
        <v>62</v>
      </c>
      <c r="C66" s="11">
        <f t="shared" si="4"/>
        <v>23837</v>
      </c>
      <c r="D66" s="48">
        <v>23837</v>
      </c>
      <c r="E66" s="50">
        <f t="shared" si="5"/>
        <v>23837</v>
      </c>
    </row>
    <row r="67" spans="1:5" x14ac:dyDescent="0.25">
      <c r="A67" s="8">
        <v>21</v>
      </c>
      <c r="B67" s="12" t="s">
        <v>63</v>
      </c>
      <c r="C67" s="3">
        <f t="shared" si="4"/>
        <v>28712</v>
      </c>
      <c r="D67" s="49">
        <v>28712</v>
      </c>
      <c r="E67" s="50">
        <f t="shared" si="5"/>
        <v>28712</v>
      </c>
    </row>
    <row r="68" spans="1:5" x14ac:dyDescent="0.25">
      <c r="A68" s="8">
        <v>22</v>
      </c>
      <c r="B68" s="10" t="s">
        <v>64</v>
      </c>
      <c r="C68" s="11">
        <f t="shared" si="4"/>
        <v>39805</v>
      </c>
      <c r="D68" s="48">
        <v>39805</v>
      </c>
      <c r="E68" s="50">
        <f t="shared" si="5"/>
        <v>39805</v>
      </c>
    </row>
    <row r="69" spans="1:5" x14ac:dyDescent="0.25">
      <c r="A69" s="8">
        <v>23</v>
      </c>
      <c r="B69" s="12" t="s">
        <v>65</v>
      </c>
      <c r="C69" s="3">
        <f t="shared" si="4"/>
        <v>21695</v>
      </c>
      <c r="D69" s="49">
        <v>21695</v>
      </c>
      <c r="E69" s="50">
        <f t="shared" si="5"/>
        <v>21695</v>
      </c>
    </row>
    <row r="70" spans="1:5" x14ac:dyDescent="0.25">
      <c r="A70" s="8">
        <v>24</v>
      </c>
      <c r="B70" s="10" t="s">
        <v>66</v>
      </c>
      <c r="C70" s="11">
        <f t="shared" si="4"/>
        <v>12891</v>
      </c>
      <c r="D70" s="49">
        <v>12891</v>
      </c>
      <c r="E70" s="50">
        <f t="shared" si="5"/>
        <v>12891</v>
      </c>
    </row>
    <row r="71" spans="1:5" x14ac:dyDescent="0.25">
      <c r="A71" s="8">
        <v>25</v>
      </c>
      <c r="B71" s="12" t="s">
        <v>67</v>
      </c>
      <c r="C71" s="3">
        <f t="shared" si="4"/>
        <v>34245</v>
      </c>
      <c r="D71" s="49">
        <v>34245</v>
      </c>
      <c r="E71" s="50">
        <f t="shared" si="5"/>
        <v>34245</v>
      </c>
    </row>
    <row r="72" spans="1:5" x14ac:dyDescent="0.25">
      <c r="A72" s="8">
        <v>26</v>
      </c>
      <c r="B72" s="10" t="s">
        <v>68</v>
      </c>
      <c r="C72" s="11">
        <f t="shared" si="4"/>
        <v>37846</v>
      </c>
      <c r="D72" s="49">
        <v>37846</v>
      </c>
      <c r="E72" s="50">
        <f t="shared" si="5"/>
        <v>37846</v>
      </c>
    </row>
    <row r="73" spans="1:5" x14ac:dyDescent="0.25">
      <c r="A73" s="8">
        <v>27</v>
      </c>
      <c r="B73" s="12" t="s">
        <v>69</v>
      </c>
      <c r="C73" s="3">
        <f t="shared" si="4"/>
        <v>11484</v>
      </c>
      <c r="D73" s="49">
        <v>11484</v>
      </c>
      <c r="E73" s="50">
        <f t="shared" si="5"/>
        <v>11484</v>
      </c>
    </row>
    <row r="74" spans="1:5" x14ac:dyDescent="0.25">
      <c r="A74" s="8">
        <v>28</v>
      </c>
      <c r="B74" s="10" t="s">
        <v>70</v>
      </c>
      <c r="C74" s="11">
        <f t="shared" si="4"/>
        <v>31473</v>
      </c>
      <c r="D74" s="49">
        <v>31473</v>
      </c>
      <c r="E74" s="50">
        <f t="shared" si="5"/>
        <v>31473</v>
      </c>
    </row>
    <row r="75" spans="1:5" x14ac:dyDescent="0.25">
      <c r="A75" s="8">
        <v>29</v>
      </c>
      <c r="B75" s="12" t="s">
        <v>71</v>
      </c>
      <c r="C75" s="3">
        <f t="shared" si="4"/>
        <v>16713</v>
      </c>
      <c r="D75" s="49">
        <v>16713</v>
      </c>
      <c r="E75" s="50">
        <f t="shared" si="5"/>
        <v>16713</v>
      </c>
    </row>
    <row r="76" spans="1:5" x14ac:dyDescent="0.25">
      <c r="A76" s="8">
        <v>30</v>
      </c>
      <c r="B76" s="10" t="s">
        <v>72</v>
      </c>
      <c r="C76" s="11">
        <f t="shared" si="4"/>
        <v>50770</v>
      </c>
      <c r="D76" s="49">
        <v>50770</v>
      </c>
      <c r="E76" s="50">
        <f t="shared" si="5"/>
        <v>50770</v>
      </c>
    </row>
    <row r="77" spans="1:5" x14ac:dyDescent="0.25">
      <c r="A77" s="8">
        <v>31</v>
      </c>
      <c r="B77" s="12" t="s">
        <v>73</v>
      </c>
      <c r="C77" s="3">
        <f t="shared" si="4"/>
        <v>4920</v>
      </c>
      <c r="D77" s="49">
        <v>4920</v>
      </c>
      <c r="E77" s="50">
        <f t="shared" si="5"/>
        <v>4920</v>
      </c>
    </row>
    <row r="78" spans="1:5" x14ac:dyDescent="0.25">
      <c r="A78" s="8">
        <v>32</v>
      </c>
      <c r="B78" s="10" t="s">
        <v>74</v>
      </c>
      <c r="C78" s="11">
        <f t="shared" ref="C78:C110" si="6">+E78</f>
        <v>17192</v>
      </c>
      <c r="D78" s="49">
        <v>17192</v>
      </c>
      <c r="E78" s="50">
        <f t="shared" ref="E78:E109" si="7">SUM(D78:D78)</f>
        <v>17192</v>
      </c>
    </row>
    <row r="79" spans="1:5" x14ac:dyDescent="0.25">
      <c r="A79" s="8">
        <v>33</v>
      </c>
      <c r="B79" s="12" t="s">
        <v>75</v>
      </c>
      <c r="C79" s="3">
        <f t="shared" si="6"/>
        <v>3038</v>
      </c>
      <c r="D79" s="49">
        <v>3038</v>
      </c>
      <c r="E79" s="50">
        <f t="shared" si="7"/>
        <v>3038</v>
      </c>
    </row>
    <row r="80" spans="1:5" x14ac:dyDescent="0.25">
      <c r="A80" s="8">
        <v>34</v>
      </c>
      <c r="B80" s="10" t="s">
        <v>76</v>
      </c>
      <c r="C80" s="11">
        <f t="shared" si="6"/>
        <v>28400</v>
      </c>
      <c r="D80" s="49">
        <v>28400</v>
      </c>
      <c r="E80" s="50">
        <f t="shared" si="7"/>
        <v>28400</v>
      </c>
    </row>
    <row r="81" spans="1:5" x14ac:dyDescent="0.25">
      <c r="A81" s="8">
        <v>35</v>
      </c>
      <c r="B81" s="12" t="s">
        <v>77</v>
      </c>
      <c r="C81" s="3">
        <f t="shared" si="6"/>
        <v>25101</v>
      </c>
      <c r="D81" s="49">
        <v>25101</v>
      </c>
      <c r="E81" s="50">
        <f t="shared" si="7"/>
        <v>25101</v>
      </c>
    </row>
    <row r="82" spans="1:5" x14ac:dyDescent="0.25">
      <c r="A82" s="8">
        <v>36</v>
      </c>
      <c r="B82" s="10" t="s">
        <v>78</v>
      </c>
      <c r="C82" s="11">
        <f t="shared" si="6"/>
        <v>20933</v>
      </c>
      <c r="D82" s="49">
        <v>20933</v>
      </c>
      <c r="E82" s="50">
        <f t="shared" si="7"/>
        <v>20933</v>
      </c>
    </row>
    <row r="83" spans="1:5" x14ac:dyDescent="0.25">
      <c r="A83" s="8">
        <v>37</v>
      </c>
      <c r="B83" s="12" t="s">
        <v>79</v>
      </c>
      <c r="C83" s="3">
        <f t="shared" si="6"/>
        <v>32481</v>
      </c>
      <c r="D83" s="49">
        <v>32481</v>
      </c>
      <c r="E83" s="50">
        <f t="shared" si="7"/>
        <v>32481</v>
      </c>
    </row>
    <row r="84" spans="1:5" x14ac:dyDescent="0.25">
      <c r="A84" s="8">
        <v>38</v>
      </c>
      <c r="B84" s="10" t="s">
        <v>80</v>
      </c>
      <c r="C84" s="11">
        <f t="shared" si="6"/>
        <v>20819</v>
      </c>
      <c r="D84" s="49">
        <v>20819</v>
      </c>
      <c r="E84" s="50">
        <f t="shared" si="7"/>
        <v>20819</v>
      </c>
    </row>
    <row r="85" spans="1:5" x14ac:dyDescent="0.25">
      <c r="A85" s="8">
        <v>39</v>
      </c>
      <c r="B85" s="12" t="s">
        <v>81</v>
      </c>
      <c r="C85" s="3">
        <f t="shared" si="6"/>
        <v>14525</v>
      </c>
      <c r="D85" s="49">
        <v>14525</v>
      </c>
      <c r="E85" s="50">
        <f t="shared" si="7"/>
        <v>14525</v>
      </c>
    </row>
    <row r="86" spans="1:5" ht="14.25" customHeight="1" x14ac:dyDescent="0.25">
      <c r="A86" s="8">
        <v>40</v>
      </c>
      <c r="B86" s="10" t="s">
        <v>82</v>
      </c>
      <c r="C86" s="11">
        <f t="shared" si="6"/>
        <v>11830</v>
      </c>
      <c r="D86" s="49">
        <v>11830</v>
      </c>
      <c r="E86" s="50">
        <f t="shared" si="7"/>
        <v>11830</v>
      </c>
    </row>
    <row r="87" spans="1:5" x14ac:dyDescent="0.25">
      <c r="A87" s="8">
        <v>41</v>
      </c>
      <c r="B87" s="12" t="s">
        <v>83</v>
      </c>
      <c r="C87" s="3">
        <f t="shared" si="6"/>
        <v>31606</v>
      </c>
      <c r="D87" s="49">
        <v>31606</v>
      </c>
      <c r="E87" s="50">
        <f t="shared" si="7"/>
        <v>31606</v>
      </c>
    </row>
    <row r="88" spans="1:5" x14ac:dyDescent="0.25">
      <c r="A88" s="8">
        <v>42</v>
      </c>
      <c r="B88" s="10" t="s">
        <v>84</v>
      </c>
      <c r="C88" s="11">
        <f t="shared" si="6"/>
        <v>42067</v>
      </c>
      <c r="D88" s="49">
        <v>42067</v>
      </c>
      <c r="E88" s="50">
        <f t="shared" si="7"/>
        <v>42067</v>
      </c>
    </row>
    <row r="89" spans="1:5" x14ac:dyDescent="0.25">
      <c r="A89" s="8">
        <v>43</v>
      </c>
      <c r="B89" s="12" t="s">
        <v>85</v>
      </c>
      <c r="C89" s="3">
        <f t="shared" si="6"/>
        <v>2180</v>
      </c>
      <c r="D89" s="49">
        <v>2180</v>
      </c>
      <c r="E89" s="50">
        <f t="shared" si="7"/>
        <v>2180</v>
      </c>
    </row>
    <row r="90" spans="1:5" x14ac:dyDescent="0.25">
      <c r="A90" s="8">
        <v>44</v>
      </c>
      <c r="B90" s="10" t="s">
        <v>86</v>
      </c>
      <c r="C90" s="11">
        <f t="shared" si="6"/>
        <v>6227</v>
      </c>
      <c r="D90" s="49">
        <v>6227</v>
      </c>
      <c r="E90" s="50">
        <f t="shared" si="7"/>
        <v>6227</v>
      </c>
    </row>
    <row r="91" spans="1:5" x14ac:dyDescent="0.25">
      <c r="A91" s="8">
        <v>45</v>
      </c>
      <c r="B91" s="12" t="s">
        <v>87</v>
      </c>
      <c r="C91" s="3">
        <f t="shared" si="6"/>
        <v>6988</v>
      </c>
      <c r="D91" s="49">
        <v>6988</v>
      </c>
      <c r="E91" s="50">
        <f t="shared" si="7"/>
        <v>6988</v>
      </c>
    </row>
    <row r="92" spans="1:5" x14ac:dyDescent="0.25">
      <c r="A92" s="8">
        <v>46</v>
      </c>
      <c r="B92" s="10" t="s">
        <v>88</v>
      </c>
      <c r="C92" s="11">
        <f t="shared" si="6"/>
        <v>6438</v>
      </c>
      <c r="D92" s="49">
        <v>6438</v>
      </c>
      <c r="E92" s="50">
        <f t="shared" si="7"/>
        <v>6438</v>
      </c>
    </row>
    <row r="93" spans="1:5" x14ac:dyDescent="0.25">
      <c r="A93" s="8">
        <v>47</v>
      </c>
      <c r="B93" s="12" t="s">
        <v>89</v>
      </c>
      <c r="C93" s="3">
        <f t="shared" si="6"/>
        <v>22987</v>
      </c>
      <c r="D93" s="49">
        <v>22987</v>
      </c>
      <c r="E93" s="50">
        <f t="shared" si="7"/>
        <v>22987</v>
      </c>
    </row>
    <row r="94" spans="1:5" x14ac:dyDescent="0.25">
      <c r="A94" s="8">
        <v>48</v>
      </c>
      <c r="B94" s="10" t="s">
        <v>90</v>
      </c>
      <c r="C94" s="11">
        <f t="shared" si="6"/>
        <v>20904</v>
      </c>
      <c r="D94" s="49">
        <v>20904</v>
      </c>
      <c r="E94" s="50">
        <f t="shared" si="7"/>
        <v>20904</v>
      </c>
    </row>
    <row r="95" spans="1:5" x14ac:dyDescent="0.25">
      <c r="A95" s="8">
        <v>49</v>
      </c>
      <c r="B95" s="12" t="s">
        <v>91</v>
      </c>
      <c r="C95" s="3">
        <f t="shared" si="6"/>
        <v>26420</v>
      </c>
      <c r="D95" s="49">
        <v>26420</v>
      </c>
      <c r="E95" s="50">
        <f t="shared" si="7"/>
        <v>26420</v>
      </c>
    </row>
    <row r="96" spans="1:5" x14ac:dyDescent="0.25">
      <c r="A96" s="8">
        <v>50</v>
      </c>
      <c r="B96" s="10" t="s">
        <v>92</v>
      </c>
      <c r="C96" s="11">
        <f t="shared" si="6"/>
        <v>29056</v>
      </c>
      <c r="D96" s="49">
        <v>29056</v>
      </c>
      <c r="E96" s="50">
        <f t="shared" si="7"/>
        <v>29056</v>
      </c>
    </row>
    <row r="97" spans="1:5" x14ac:dyDescent="0.25">
      <c r="A97" s="8">
        <v>51</v>
      </c>
      <c r="B97" s="10" t="s">
        <v>93</v>
      </c>
      <c r="C97" s="11">
        <f t="shared" si="6"/>
        <v>26150</v>
      </c>
      <c r="D97" s="49">
        <v>26150</v>
      </c>
      <c r="E97" s="50">
        <f t="shared" si="7"/>
        <v>26150</v>
      </c>
    </row>
    <row r="98" spans="1:5" x14ac:dyDescent="0.25">
      <c r="A98" s="8">
        <v>52</v>
      </c>
      <c r="B98" s="12" t="s">
        <v>94</v>
      </c>
      <c r="C98" s="3">
        <f t="shared" si="6"/>
        <v>19762</v>
      </c>
      <c r="D98" s="49">
        <v>19762</v>
      </c>
      <c r="E98" s="50">
        <f t="shared" si="7"/>
        <v>19762</v>
      </c>
    </row>
    <row r="99" spans="1:5" x14ac:dyDescent="0.25">
      <c r="A99" s="8">
        <v>53</v>
      </c>
      <c r="B99" s="10" t="s">
        <v>95</v>
      </c>
      <c r="C99" s="11">
        <f t="shared" si="6"/>
        <v>7600</v>
      </c>
      <c r="D99" s="49">
        <v>7600</v>
      </c>
      <c r="E99" s="50">
        <f t="shared" si="7"/>
        <v>7600</v>
      </c>
    </row>
    <row r="100" spans="1:5" x14ac:dyDescent="0.25">
      <c r="A100" s="8">
        <v>54</v>
      </c>
      <c r="B100" s="12" t="s">
        <v>96</v>
      </c>
      <c r="C100" s="3">
        <f t="shared" si="6"/>
        <v>12166</v>
      </c>
      <c r="D100" s="49">
        <v>12166</v>
      </c>
      <c r="E100" s="50">
        <f t="shared" si="7"/>
        <v>12166</v>
      </c>
    </row>
    <row r="101" spans="1:5" x14ac:dyDescent="0.25">
      <c r="A101" s="8">
        <v>55</v>
      </c>
      <c r="B101" s="10" t="s">
        <v>97</v>
      </c>
      <c r="C101" s="11">
        <f t="shared" si="6"/>
        <v>9597</v>
      </c>
      <c r="D101" s="49">
        <v>9597</v>
      </c>
      <c r="E101" s="50">
        <f t="shared" si="7"/>
        <v>9597</v>
      </c>
    </row>
    <row r="102" spans="1:5" x14ac:dyDescent="0.25">
      <c r="A102" s="8">
        <v>56</v>
      </c>
      <c r="B102" s="12" t="s">
        <v>98</v>
      </c>
      <c r="C102" s="3">
        <f t="shared" si="6"/>
        <v>15584</v>
      </c>
      <c r="D102" s="49">
        <v>15584</v>
      </c>
      <c r="E102" s="50">
        <f t="shared" si="7"/>
        <v>15584</v>
      </c>
    </row>
    <row r="103" spans="1:5" x14ac:dyDescent="0.25">
      <c r="A103" s="8">
        <v>57</v>
      </c>
      <c r="B103" s="10" t="s">
        <v>99</v>
      </c>
      <c r="C103" s="11">
        <f t="shared" si="6"/>
        <v>14405</v>
      </c>
      <c r="D103" s="49">
        <v>14405</v>
      </c>
      <c r="E103" s="50">
        <f t="shared" si="7"/>
        <v>14405</v>
      </c>
    </row>
    <row r="104" spans="1:5" x14ac:dyDescent="0.25">
      <c r="A104" s="8">
        <v>58</v>
      </c>
      <c r="B104" s="12" t="s">
        <v>100</v>
      </c>
      <c r="C104" s="3">
        <f t="shared" si="6"/>
        <v>27958</v>
      </c>
      <c r="D104" s="49">
        <v>27958</v>
      </c>
      <c r="E104" s="50">
        <f t="shared" si="7"/>
        <v>27958</v>
      </c>
    </row>
    <row r="105" spans="1:5" x14ac:dyDescent="0.25">
      <c r="A105" s="8">
        <v>59</v>
      </c>
      <c r="B105" s="12" t="s">
        <v>101</v>
      </c>
      <c r="C105" s="3">
        <f t="shared" si="6"/>
        <v>1502</v>
      </c>
      <c r="D105" s="49">
        <v>1502</v>
      </c>
      <c r="E105" s="50">
        <f t="shared" si="7"/>
        <v>1502</v>
      </c>
    </row>
    <row r="106" spans="1:5" x14ac:dyDescent="0.25">
      <c r="A106" s="8">
        <v>60</v>
      </c>
      <c r="B106" s="10" t="s">
        <v>102</v>
      </c>
      <c r="C106" s="11">
        <f t="shared" si="6"/>
        <v>27730</v>
      </c>
      <c r="D106" s="49">
        <v>27730</v>
      </c>
      <c r="E106" s="50">
        <f t="shared" si="7"/>
        <v>27730</v>
      </c>
    </row>
    <row r="107" spans="1:5" x14ac:dyDescent="0.25">
      <c r="A107" s="8">
        <v>61</v>
      </c>
      <c r="B107" s="12" t="s">
        <v>103</v>
      </c>
      <c r="C107" s="3">
        <f t="shared" si="6"/>
        <v>21554</v>
      </c>
      <c r="D107" s="49">
        <v>21554</v>
      </c>
      <c r="E107" s="50">
        <f t="shared" si="7"/>
        <v>21554</v>
      </c>
    </row>
    <row r="108" spans="1:5" x14ac:dyDescent="0.25">
      <c r="A108" s="8">
        <v>62</v>
      </c>
      <c r="B108" s="10" t="s">
        <v>104</v>
      </c>
      <c r="C108" s="11">
        <f t="shared" si="6"/>
        <v>59667</v>
      </c>
      <c r="D108" s="49">
        <v>59667</v>
      </c>
      <c r="E108" s="50">
        <f t="shared" si="7"/>
        <v>59667</v>
      </c>
    </row>
    <row r="109" spans="1:5" x14ac:dyDescent="0.25">
      <c r="A109" s="8">
        <v>63</v>
      </c>
      <c r="B109" s="12" t="s">
        <v>105</v>
      </c>
      <c r="C109" s="3">
        <f t="shared" si="6"/>
        <v>35733</v>
      </c>
      <c r="D109" s="49">
        <v>35733</v>
      </c>
      <c r="E109" s="50">
        <f t="shared" si="7"/>
        <v>35733</v>
      </c>
    </row>
    <row r="110" spans="1:5" x14ac:dyDescent="0.25">
      <c r="A110" s="8">
        <v>64</v>
      </c>
      <c r="B110" s="10" t="s">
        <v>106</v>
      </c>
      <c r="C110" s="11">
        <f t="shared" si="6"/>
        <v>37921</v>
      </c>
      <c r="D110" s="49">
        <v>37921</v>
      </c>
      <c r="E110" s="50">
        <f t="shared" ref="E110:E141" si="8">SUM(D110:D110)</f>
        <v>37921</v>
      </c>
    </row>
    <row r="111" spans="1:5" x14ac:dyDescent="0.25">
      <c r="A111" s="8">
        <v>65</v>
      </c>
      <c r="B111" s="12" t="s">
        <v>107</v>
      </c>
      <c r="C111" s="3">
        <f>E111</f>
        <v>12049</v>
      </c>
      <c r="D111" s="49">
        <v>12049</v>
      </c>
      <c r="E111" s="50">
        <f t="shared" si="8"/>
        <v>12049</v>
      </c>
    </row>
    <row r="112" spans="1:5" x14ac:dyDescent="0.25">
      <c r="A112" s="8">
        <v>66</v>
      </c>
      <c r="B112" s="10" t="s">
        <v>108</v>
      </c>
      <c r="C112" s="11">
        <f t="shared" ref="C112:C145" si="9">+E112</f>
        <v>46943</v>
      </c>
      <c r="D112" s="49">
        <v>46943</v>
      </c>
      <c r="E112" s="50">
        <f t="shared" si="8"/>
        <v>46943</v>
      </c>
    </row>
    <row r="113" spans="1:5" x14ac:dyDescent="0.25">
      <c r="A113" s="8">
        <v>67</v>
      </c>
      <c r="B113" s="12" t="s">
        <v>109</v>
      </c>
      <c r="C113" s="3">
        <f t="shared" si="9"/>
        <v>125456</v>
      </c>
      <c r="D113" s="49">
        <v>125456</v>
      </c>
      <c r="E113" s="50">
        <f t="shared" si="8"/>
        <v>125456</v>
      </c>
    </row>
    <row r="114" spans="1:5" x14ac:dyDescent="0.25">
      <c r="A114" s="8">
        <v>68</v>
      </c>
      <c r="B114" s="12" t="s">
        <v>110</v>
      </c>
      <c r="C114" s="3">
        <f t="shared" si="9"/>
        <v>23721</v>
      </c>
      <c r="D114" s="49">
        <v>23721</v>
      </c>
      <c r="E114" s="50">
        <f t="shared" si="8"/>
        <v>23721</v>
      </c>
    </row>
    <row r="115" spans="1:5" x14ac:dyDescent="0.25">
      <c r="A115" s="8">
        <v>69</v>
      </c>
      <c r="B115" s="10" t="s">
        <v>111</v>
      </c>
      <c r="C115" s="11">
        <f t="shared" si="9"/>
        <v>38789</v>
      </c>
      <c r="D115" s="49">
        <v>38789</v>
      </c>
      <c r="E115" s="50">
        <f t="shared" si="8"/>
        <v>38789</v>
      </c>
    </row>
    <row r="116" spans="1:5" x14ac:dyDescent="0.25">
      <c r="A116" s="8">
        <v>70</v>
      </c>
      <c r="B116" s="12" t="s">
        <v>112</v>
      </c>
      <c r="C116" s="3">
        <f t="shared" si="9"/>
        <v>21317</v>
      </c>
      <c r="D116" s="49">
        <v>21317</v>
      </c>
      <c r="E116" s="50">
        <f t="shared" si="8"/>
        <v>21317</v>
      </c>
    </row>
    <row r="117" spans="1:5" x14ac:dyDescent="0.25">
      <c r="A117" s="8">
        <v>71</v>
      </c>
      <c r="B117" s="10" t="s">
        <v>113</v>
      </c>
      <c r="C117" s="11">
        <f t="shared" si="9"/>
        <v>33338</v>
      </c>
      <c r="D117" s="49">
        <v>33338</v>
      </c>
      <c r="E117" s="50">
        <f t="shared" si="8"/>
        <v>33338</v>
      </c>
    </row>
    <row r="118" spans="1:5" x14ac:dyDescent="0.25">
      <c r="A118" s="8">
        <v>72</v>
      </c>
      <c r="B118" s="12" t="s">
        <v>114</v>
      </c>
      <c r="C118" s="3">
        <f t="shared" si="9"/>
        <v>39344</v>
      </c>
      <c r="D118" s="49">
        <v>39344</v>
      </c>
      <c r="E118" s="50">
        <f t="shared" si="8"/>
        <v>39344</v>
      </c>
    </row>
    <row r="119" spans="1:5" x14ac:dyDescent="0.25">
      <c r="A119" s="8">
        <v>73</v>
      </c>
      <c r="B119" s="10" t="s">
        <v>115</v>
      </c>
      <c r="C119" s="11">
        <f t="shared" si="9"/>
        <v>27365</v>
      </c>
      <c r="D119" s="49">
        <v>27365</v>
      </c>
      <c r="E119" s="50">
        <f t="shared" si="8"/>
        <v>27365</v>
      </c>
    </row>
    <row r="120" spans="1:5" x14ac:dyDescent="0.25">
      <c r="A120" s="8">
        <v>74</v>
      </c>
      <c r="B120" s="12" t="s">
        <v>116</v>
      </c>
      <c r="C120" s="3">
        <f t="shared" si="9"/>
        <v>27165</v>
      </c>
      <c r="D120" s="49">
        <v>27165</v>
      </c>
      <c r="E120" s="50">
        <f t="shared" si="8"/>
        <v>27165</v>
      </c>
    </row>
    <row r="121" spans="1:5" x14ac:dyDescent="0.25">
      <c r="A121" s="8">
        <v>75</v>
      </c>
      <c r="B121" s="10" t="s">
        <v>117</v>
      </c>
      <c r="C121" s="11">
        <f t="shared" si="9"/>
        <v>13099</v>
      </c>
      <c r="D121" s="49">
        <v>13099</v>
      </c>
      <c r="E121" s="50">
        <f t="shared" si="8"/>
        <v>13099</v>
      </c>
    </row>
    <row r="122" spans="1:5" x14ac:dyDescent="0.25">
      <c r="A122" s="8">
        <v>76</v>
      </c>
      <c r="B122" s="12" t="s">
        <v>118</v>
      </c>
      <c r="C122" s="3">
        <f t="shared" si="9"/>
        <v>29812</v>
      </c>
      <c r="D122" s="49">
        <v>29812</v>
      </c>
      <c r="E122" s="50">
        <f t="shared" si="8"/>
        <v>29812</v>
      </c>
    </row>
    <row r="123" spans="1:5" x14ac:dyDescent="0.25">
      <c r="A123" s="8">
        <v>77</v>
      </c>
      <c r="B123" s="10" t="s">
        <v>119</v>
      </c>
      <c r="C123" s="11">
        <f t="shared" si="9"/>
        <v>47137</v>
      </c>
      <c r="D123" s="49">
        <v>47137</v>
      </c>
      <c r="E123" s="50">
        <f t="shared" si="8"/>
        <v>47137</v>
      </c>
    </row>
    <row r="124" spans="1:5" x14ac:dyDescent="0.25">
      <c r="A124" s="8">
        <v>78</v>
      </c>
      <c r="B124" s="12" t="s">
        <v>120</v>
      </c>
      <c r="C124" s="3">
        <f t="shared" si="9"/>
        <v>32358</v>
      </c>
      <c r="D124" s="49">
        <v>32358</v>
      </c>
      <c r="E124" s="50">
        <f t="shared" si="8"/>
        <v>32358</v>
      </c>
    </row>
    <row r="125" spans="1:5" x14ac:dyDescent="0.25">
      <c r="A125" s="8">
        <v>79</v>
      </c>
      <c r="B125" s="10" t="s">
        <v>121</v>
      </c>
      <c r="C125" s="11">
        <f t="shared" si="9"/>
        <v>24066</v>
      </c>
      <c r="D125" s="49">
        <v>24066</v>
      </c>
      <c r="E125" s="50">
        <f t="shared" si="8"/>
        <v>24066</v>
      </c>
    </row>
    <row r="126" spans="1:5" x14ac:dyDescent="0.25">
      <c r="A126" s="8">
        <v>80</v>
      </c>
      <c r="B126" s="10" t="s">
        <v>122</v>
      </c>
      <c r="C126" s="11">
        <f t="shared" si="9"/>
        <v>10540</v>
      </c>
      <c r="D126" s="49">
        <v>10540</v>
      </c>
      <c r="E126" s="50">
        <f t="shared" si="8"/>
        <v>10540</v>
      </c>
    </row>
    <row r="127" spans="1:5" x14ac:dyDescent="0.25">
      <c r="A127" s="8">
        <v>81</v>
      </c>
      <c r="B127" s="12" t="s">
        <v>123</v>
      </c>
      <c r="C127" s="3">
        <f t="shared" si="9"/>
        <v>11520</v>
      </c>
      <c r="D127" s="49">
        <v>11520</v>
      </c>
      <c r="E127" s="50">
        <f t="shared" si="8"/>
        <v>11520</v>
      </c>
    </row>
    <row r="128" spans="1:5" x14ac:dyDescent="0.25">
      <c r="A128" s="8">
        <v>82</v>
      </c>
      <c r="B128" s="12" t="s">
        <v>124</v>
      </c>
      <c r="C128" s="3">
        <f t="shared" si="9"/>
        <v>31361</v>
      </c>
      <c r="D128" s="49">
        <v>31361</v>
      </c>
      <c r="E128" s="50">
        <f t="shared" si="8"/>
        <v>31361</v>
      </c>
    </row>
    <row r="129" spans="1:5" x14ac:dyDescent="0.25">
      <c r="A129" s="8">
        <v>83</v>
      </c>
      <c r="B129" s="12" t="s">
        <v>125</v>
      </c>
      <c r="C129" s="3">
        <f t="shared" si="9"/>
        <v>5844</v>
      </c>
      <c r="D129" s="49">
        <v>5844</v>
      </c>
      <c r="E129" s="50">
        <f t="shared" si="8"/>
        <v>5844</v>
      </c>
    </row>
    <row r="130" spans="1:5" x14ac:dyDescent="0.25">
      <c r="A130" s="8">
        <v>84</v>
      </c>
      <c r="B130" s="12" t="s">
        <v>126</v>
      </c>
      <c r="C130" s="3">
        <f t="shared" si="9"/>
        <v>12266</v>
      </c>
      <c r="D130" s="49">
        <v>12266</v>
      </c>
      <c r="E130" s="50">
        <f t="shared" si="8"/>
        <v>12266</v>
      </c>
    </row>
    <row r="131" spans="1:5" x14ac:dyDescent="0.25">
      <c r="A131" s="8">
        <v>85</v>
      </c>
      <c r="B131" s="12" t="s">
        <v>127</v>
      </c>
      <c r="C131" s="3">
        <f t="shared" si="9"/>
        <v>15067</v>
      </c>
      <c r="D131" s="49">
        <v>15067</v>
      </c>
      <c r="E131" s="50">
        <f t="shared" si="8"/>
        <v>15067</v>
      </c>
    </row>
    <row r="132" spans="1:5" x14ac:dyDescent="0.25">
      <c r="A132" s="8">
        <v>86</v>
      </c>
      <c r="B132" s="12" t="s">
        <v>128</v>
      </c>
      <c r="C132" s="3">
        <f t="shared" si="9"/>
        <v>14332</v>
      </c>
      <c r="D132" s="49">
        <v>14332</v>
      </c>
      <c r="E132" s="50">
        <f t="shared" si="8"/>
        <v>14332</v>
      </c>
    </row>
    <row r="133" spans="1:5" x14ac:dyDescent="0.25">
      <c r="A133" s="8">
        <v>87</v>
      </c>
      <c r="B133" s="12" t="s">
        <v>129</v>
      </c>
      <c r="C133" s="3">
        <f t="shared" si="9"/>
        <v>28100</v>
      </c>
      <c r="D133" s="49">
        <v>28100</v>
      </c>
      <c r="E133" s="50">
        <f t="shared" si="8"/>
        <v>28100</v>
      </c>
    </row>
    <row r="134" spans="1:5" x14ac:dyDescent="0.25">
      <c r="A134" s="8">
        <v>88</v>
      </c>
      <c r="B134" s="12" t="s">
        <v>130</v>
      </c>
      <c r="C134" s="3">
        <f t="shared" si="9"/>
        <v>22906</v>
      </c>
      <c r="D134" s="51">
        <v>22906</v>
      </c>
      <c r="E134" s="50">
        <f t="shared" si="8"/>
        <v>22906</v>
      </c>
    </row>
    <row r="135" spans="1:5" x14ac:dyDescent="0.25">
      <c r="A135" s="8">
        <v>89</v>
      </c>
      <c r="B135" s="12" t="s">
        <v>131</v>
      </c>
      <c r="C135" s="3">
        <f t="shared" si="9"/>
        <v>0</v>
      </c>
      <c r="D135" s="51">
        <v>0</v>
      </c>
      <c r="E135" s="50">
        <f t="shared" si="8"/>
        <v>0</v>
      </c>
    </row>
    <row r="136" spans="1:5" x14ac:dyDescent="0.25">
      <c r="A136" s="8">
        <v>90</v>
      </c>
      <c r="B136" s="12" t="s">
        <v>132</v>
      </c>
      <c r="C136" s="3">
        <f t="shared" si="9"/>
        <v>0</v>
      </c>
      <c r="D136" s="51">
        <v>0</v>
      </c>
      <c r="E136" s="50">
        <f t="shared" si="8"/>
        <v>0</v>
      </c>
    </row>
    <row r="137" spans="1:5" x14ac:dyDescent="0.25">
      <c r="A137" s="8">
        <v>91</v>
      </c>
      <c r="B137" s="12" t="s">
        <v>133</v>
      </c>
      <c r="C137" s="3">
        <f t="shared" si="9"/>
        <v>25829</v>
      </c>
      <c r="D137" s="51">
        <v>25829</v>
      </c>
      <c r="E137" s="50">
        <f t="shared" si="8"/>
        <v>25829</v>
      </c>
    </row>
    <row r="138" spans="1:5" x14ac:dyDescent="0.25">
      <c r="A138" s="8">
        <v>92</v>
      </c>
      <c r="B138" s="12" t="s">
        <v>134</v>
      </c>
      <c r="C138" s="3">
        <f t="shared" si="9"/>
        <v>27422</v>
      </c>
      <c r="D138" s="51">
        <v>27422</v>
      </c>
      <c r="E138" s="50">
        <f t="shared" si="8"/>
        <v>27422</v>
      </c>
    </row>
    <row r="139" spans="1:5" x14ac:dyDescent="0.25">
      <c r="A139" s="8">
        <v>93</v>
      </c>
      <c r="B139" s="12" t="s">
        <v>135</v>
      </c>
      <c r="C139" s="3">
        <f t="shared" si="9"/>
        <v>10697</v>
      </c>
      <c r="D139" s="51">
        <v>10697</v>
      </c>
      <c r="E139" s="50">
        <f t="shared" si="8"/>
        <v>10697</v>
      </c>
    </row>
    <row r="140" spans="1:5" x14ac:dyDescent="0.25">
      <c r="A140" s="8">
        <v>94</v>
      </c>
      <c r="B140" s="12" t="s">
        <v>136</v>
      </c>
      <c r="C140" s="3">
        <f t="shared" si="9"/>
        <v>23247</v>
      </c>
      <c r="D140" s="49">
        <v>23247</v>
      </c>
      <c r="E140" s="50">
        <f t="shared" si="8"/>
        <v>23247</v>
      </c>
    </row>
    <row r="141" spans="1:5" x14ac:dyDescent="0.25">
      <c r="A141" s="8">
        <v>95</v>
      </c>
      <c r="B141" s="12" t="s">
        <v>137</v>
      </c>
      <c r="C141" s="13">
        <f t="shared" si="9"/>
        <v>15211</v>
      </c>
      <c r="D141" s="49">
        <v>15211</v>
      </c>
      <c r="E141" s="50">
        <f t="shared" si="8"/>
        <v>15211</v>
      </c>
    </row>
    <row r="142" spans="1:5" x14ac:dyDescent="0.25">
      <c r="A142" s="8">
        <v>96</v>
      </c>
      <c r="B142" s="12" t="s">
        <v>138</v>
      </c>
      <c r="C142" s="13">
        <f t="shared" si="9"/>
        <v>29102</v>
      </c>
      <c r="D142" s="49">
        <v>29102</v>
      </c>
      <c r="E142" s="50">
        <f t="shared" ref="E142:E173" si="10">SUM(D142:D142)</f>
        <v>29102</v>
      </c>
    </row>
    <row r="143" spans="1:5" ht="13.5" customHeight="1" x14ac:dyDescent="0.25">
      <c r="A143" s="8">
        <v>97</v>
      </c>
      <c r="B143" s="12" t="s">
        <v>139</v>
      </c>
      <c r="C143" s="13">
        <f t="shared" si="9"/>
        <v>14700</v>
      </c>
      <c r="D143" s="49">
        <v>14700</v>
      </c>
      <c r="E143" s="50">
        <f t="shared" si="10"/>
        <v>14700</v>
      </c>
    </row>
    <row r="144" spans="1:5" ht="15" hidden="1" customHeight="1" x14ac:dyDescent="0.25">
      <c r="A144" s="8"/>
      <c r="B144" s="12" t="s">
        <v>140</v>
      </c>
      <c r="C144" s="13">
        <f t="shared" si="9"/>
        <v>10976</v>
      </c>
      <c r="D144" s="49">
        <v>10976</v>
      </c>
      <c r="E144" s="50">
        <f t="shared" si="10"/>
        <v>10976</v>
      </c>
    </row>
    <row r="145" spans="1:6" x14ac:dyDescent="0.25">
      <c r="A145" s="8"/>
      <c r="B145" s="12" t="s">
        <v>141</v>
      </c>
      <c r="C145" s="13">
        <f t="shared" si="9"/>
        <v>92141</v>
      </c>
      <c r="D145" s="49">
        <v>92141</v>
      </c>
      <c r="E145" s="48">
        <f t="shared" si="10"/>
        <v>92141</v>
      </c>
    </row>
    <row r="146" spans="1:6" x14ac:dyDescent="0.25">
      <c r="B146" s="45"/>
      <c r="C146" s="45"/>
      <c r="D146" s="45"/>
      <c r="E146" s="47"/>
      <c r="F146" s="46"/>
    </row>
    <row r="147" spans="1:6" x14ac:dyDescent="0.25">
      <c r="A147" s="45"/>
      <c r="B147" s="10" t="s">
        <v>142</v>
      </c>
      <c r="C147" s="11">
        <f>SUM(C46:C145)</f>
        <v>2898345</v>
      </c>
      <c r="D147" s="44">
        <f>SUM(D46:D146)</f>
        <v>2898345</v>
      </c>
      <c r="E147" s="44">
        <f>SUM(D147:D147)</f>
        <v>2898345</v>
      </c>
    </row>
    <row r="148" spans="1:6" ht="15.75" thickBot="1" x14ac:dyDescent="0.3">
      <c r="B148" s="14" t="s">
        <v>143</v>
      </c>
      <c r="C148" s="15">
        <f>+C147+C44+C24</f>
        <v>3241353</v>
      </c>
      <c r="D148" s="43">
        <f>+D147+D44+D24</f>
        <v>3241353</v>
      </c>
      <c r="E148" s="43">
        <f>+E147+E44+E24</f>
        <v>3241353</v>
      </c>
    </row>
    <row r="149" spans="1:6" x14ac:dyDescent="0.25">
      <c r="B149" s="16"/>
      <c r="C149" s="17">
        <f>SUM(C46:C125)</f>
        <v>2497084</v>
      </c>
    </row>
    <row r="150" spans="1:6" x14ac:dyDescent="0.25">
      <c r="B150" s="42"/>
      <c r="C150" s="41"/>
    </row>
  </sheetData>
  <mergeCells count="4">
    <mergeCell ref="B45:C45"/>
    <mergeCell ref="B3:C3"/>
    <mergeCell ref="B2:C2"/>
    <mergeCell ref="B25:C2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abSelected="1" workbookViewId="0">
      <selection activeCell="B174" sqref="B174"/>
    </sheetView>
  </sheetViews>
  <sheetFormatPr baseColWidth="10" defaultRowHeight="15" x14ac:dyDescent="0.25"/>
  <cols>
    <col min="1" max="1" width="4.42578125" customWidth="1"/>
    <col min="2" max="2" width="32.5703125" customWidth="1"/>
    <col min="3" max="3" width="11.5703125" bestFit="1" customWidth="1"/>
    <col min="4" max="4" width="16.85546875" bestFit="1" customWidth="1"/>
  </cols>
  <sheetData>
    <row r="1" spans="1:5" ht="15.75" thickBot="1" x14ac:dyDescent="0.3">
      <c r="B1" s="45"/>
      <c r="C1" s="45"/>
      <c r="E1" s="65"/>
    </row>
    <row r="2" spans="1:5" ht="15.75" thickBot="1" x14ac:dyDescent="0.3">
      <c r="B2" s="66" t="s">
        <v>0</v>
      </c>
      <c r="C2" s="67"/>
      <c r="D2" s="64"/>
      <c r="E2" s="64"/>
    </row>
    <row r="3" spans="1:5" ht="15.75" customHeight="1" thickBot="1" x14ac:dyDescent="0.3">
      <c r="B3" s="68" t="s">
        <v>1</v>
      </c>
      <c r="C3" s="69"/>
      <c r="D3" s="52" t="s">
        <v>149</v>
      </c>
      <c r="E3" s="63" t="s">
        <v>3</v>
      </c>
    </row>
    <row r="4" spans="1:5" x14ac:dyDescent="0.25">
      <c r="B4" s="62" t="s">
        <v>148</v>
      </c>
      <c r="C4" s="61">
        <f>+E4</f>
        <v>0</v>
      </c>
      <c r="D4" s="59"/>
      <c r="E4" s="50">
        <f>SUM(D4:D4)</f>
        <v>0</v>
      </c>
    </row>
    <row r="5" spans="1:5" ht="18" customHeight="1" x14ac:dyDescent="0.25">
      <c r="A5">
        <v>1</v>
      </c>
      <c r="B5" s="1" t="s">
        <v>4</v>
      </c>
      <c r="C5" s="2">
        <f>+E5</f>
        <v>11840</v>
      </c>
      <c r="D5" s="59">
        <v>11840</v>
      </c>
      <c r="E5" s="50">
        <f>SUM(D5:D5)</f>
        <v>11840</v>
      </c>
    </row>
    <row r="6" spans="1:5" ht="17.25" customHeight="1" x14ac:dyDescent="0.25">
      <c r="A6">
        <v>2</v>
      </c>
      <c r="B6" s="1" t="s">
        <v>5</v>
      </c>
      <c r="C6" s="57">
        <f>+E6</f>
        <v>9545</v>
      </c>
      <c r="D6" s="59">
        <v>9545</v>
      </c>
      <c r="E6" s="50">
        <f>SUM(D6:D6)</f>
        <v>9545</v>
      </c>
    </row>
    <row r="7" spans="1:5" ht="15.75" customHeight="1" x14ac:dyDescent="0.25">
      <c r="A7">
        <v>3</v>
      </c>
      <c r="B7" s="1" t="s">
        <v>6</v>
      </c>
      <c r="C7" s="57">
        <f>+E7</f>
        <v>0</v>
      </c>
      <c r="D7" s="59">
        <v>0</v>
      </c>
      <c r="E7" s="50">
        <f>SUM(D7:D7)</f>
        <v>0</v>
      </c>
    </row>
    <row r="8" spans="1:5" ht="16.5" customHeight="1" x14ac:dyDescent="0.25">
      <c r="A8">
        <v>4</v>
      </c>
      <c r="B8" s="1" t="s">
        <v>7</v>
      </c>
      <c r="C8" s="57">
        <f>+E8</f>
        <v>10240</v>
      </c>
      <c r="D8" s="59">
        <v>10240</v>
      </c>
      <c r="E8" s="50">
        <f>SUM(D8:D8)</f>
        <v>10240</v>
      </c>
    </row>
    <row r="9" spans="1:5" ht="15.75" customHeight="1" x14ac:dyDescent="0.25">
      <c r="A9">
        <v>5</v>
      </c>
      <c r="B9" s="1" t="s">
        <v>8</v>
      </c>
      <c r="C9" s="57">
        <f>+E9</f>
        <v>21976</v>
      </c>
      <c r="D9" s="59">
        <v>21976</v>
      </c>
      <c r="E9" s="50">
        <f>SUM(D9:D9)</f>
        <v>21976</v>
      </c>
    </row>
    <row r="10" spans="1:5" ht="14.25" customHeight="1" x14ac:dyDescent="0.25">
      <c r="A10">
        <v>6</v>
      </c>
      <c r="B10" s="1" t="s">
        <v>9</v>
      </c>
      <c r="C10" s="57">
        <f>+E10</f>
        <v>28988</v>
      </c>
      <c r="D10" s="59">
        <v>28988</v>
      </c>
      <c r="E10" s="50">
        <f>SUM(D10:D10)</f>
        <v>28988</v>
      </c>
    </row>
    <row r="11" spans="1:5" ht="16.5" customHeight="1" x14ac:dyDescent="0.25">
      <c r="A11">
        <v>7</v>
      </c>
      <c r="B11" s="1" t="s">
        <v>10</v>
      </c>
      <c r="C11" s="57">
        <f>+E11</f>
        <v>11155</v>
      </c>
      <c r="D11" s="59">
        <v>11155</v>
      </c>
      <c r="E11" s="50">
        <f>SUM(D11:D11)</f>
        <v>11155</v>
      </c>
    </row>
    <row r="12" spans="1:5" ht="15.75" customHeight="1" x14ac:dyDescent="0.25">
      <c r="A12">
        <v>8</v>
      </c>
      <c r="B12" s="1" t="s">
        <v>11</v>
      </c>
      <c r="C12" s="57">
        <f>+E12</f>
        <v>7295</v>
      </c>
      <c r="D12" s="59">
        <v>7295</v>
      </c>
      <c r="E12" s="50">
        <f>SUM(D12:D12)</f>
        <v>7295</v>
      </c>
    </row>
    <row r="13" spans="1:5" ht="14.25" customHeight="1" x14ac:dyDescent="0.25">
      <c r="A13">
        <v>9</v>
      </c>
      <c r="B13" s="1" t="s">
        <v>12</v>
      </c>
      <c r="C13" s="57">
        <f>+E13</f>
        <v>10420</v>
      </c>
      <c r="D13" s="59">
        <v>10420</v>
      </c>
      <c r="E13" s="50">
        <f>SUM(D13:D13)</f>
        <v>10420</v>
      </c>
    </row>
    <row r="14" spans="1:5" ht="15" customHeight="1" x14ac:dyDescent="0.25">
      <c r="A14">
        <v>10</v>
      </c>
      <c r="B14" s="1" t="s">
        <v>13</v>
      </c>
      <c r="C14" s="57">
        <f>+E14</f>
        <v>22505</v>
      </c>
      <c r="D14" s="59">
        <v>22505</v>
      </c>
      <c r="E14" s="50">
        <f>SUM(D14:D14)</f>
        <v>22505</v>
      </c>
    </row>
    <row r="15" spans="1:5" ht="15.75" customHeight="1" x14ac:dyDescent="0.25">
      <c r="A15">
        <v>11</v>
      </c>
      <c r="B15" s="1" t="s">
        <v>14</v>
      </c>
      <c r="C15" s="57">
        <f>+E15</f>
        <v>11927</v>
      </c>
      <c r="D15" s="59">
        <v>11927</v>
      </c>
      <c r="E15" s="50">
        <f>SUM(D15:D15)</f>
        <v>11927</v>
      </c>
    </row>
    <row r="16" spans="1:5" ht="14.25" customHeight="1" x14ac:dyDescent="0.25">
      <c r="A16">
        <v>12</v>
      </c>
      <c r="B16" s="1" t="s">
        <v>15</v>
      </c>
      <c r="C16" s="57">
        <f>+E16</f>
        <v>7530</v>
      </c>
      <c r="D16" s="59">
        <v>7530</v>
      </c>
      <c r="E16" s="50">
        <f>SUM(D16:D16)</f>
        <v>7530</v>
      </c>
    </row>
    <row r="17" spans="1:5" ht="16.5" customHeight="1" x14ac:dyDescent="0.25">
      <c r="A17">
        <v>13</v>
      </c>
      <c r="B17" s="1" t="s">
        <v>16</v>
      </c>
      <c r="C17" s="57">
        <f>+E17</f>
        <v>12893</v>
      </c>
      <c r="D17" s="59">
        <v>12893</v>
      </c>
      <c r="E17" s="50">
        <f>SUM(D17:D17)</f>
        <v>12893</v>
      </c>
    </row>
    <row r="18" spans="1:5" ht="14.25" customHeight="1" x14ac:dyDescent="0.25">
      <c r="A18">
        <v>14</v>
      </c>
      <c r="B18" s="1" t="s">
        <v>17</v>
      </c>
      <c r="C18" s="57">
        <f>+E18</f>
        <v>16598</v>
      </c>
      <c r="D18" s="59">
        <v>16598</v>
      </c>
      <c r="E18" s="50">
        <f>SUM(D18:D18)</f>
        <v>16598</v>
      </c>
    </row>
    <row r="19" spans="1:5" x14ac:dyDescent="0.25">
      <c r="A19">
        <v>15</v>
      </c>
      <c r="B19" s="1" t="s">
        <v>147</v>
      </c>
      <c r="C19" s="57">
        <f>+E19</f>
        <v>1019</v>
      </c>
      <c r="D19" s="59">
        <v>1019</v>
      </c>
      <c r="E19" s="50">
        <f>SUM(D19:D19)</f>
        <v>1019</v>
      </c>
    </row>
    <row r="20" spans="1:5" ht="17.25" customHeight="1" x14ac:dyDescent="0.25">
      <c r="A20">
        <v>16</v>
      </c>
      <c r="B20" s="1" t="s">
        <v>146</v>
      </c>
      <c r="C20" s="57">
        <f>+E20</f>
        <v>2550</v>
      </c>
      <c r="D20" s="59">
        <v>2550</v>
      </c>
      <c r="E20" s="50">
        <f>SUM(D20:D20)</f>
        <v>2550</v>
      </c>
    </row>
    <row r="21" spans="1:5" x14ac:dyDescent="0.25">
      <c r="A21">
        <v>17</v>
      </c>
      <c r="B21" s="4" t="s">
        <v>18</v>
      </c>
      <c r="C21" s="57">
        <f>+E21</f>
        <v>74987</v>
      </c>
      <c r="D21" s="79">
        <v>74987</v>
      </c>
      <c r="E21" s="50">
        <f>SUM(D21:D21)</f>
        <v>74987</v>
      </c>
    </row>
    <row r="22" spans="1:5" x14ac:dyDescent="0.25">
      <c r="A22">
        <v>18</v>
      </c>
      <c r="B22" s="1" t="s">
        <v>19</v>
      </c>
      <c r="C22" s="57">
        <f>+E22</f>
        <v>14552</v>
      </c>
      <c r="D22" s="59">
        <v>14552</v>
      </c>
      <c r="E22" s="50">
        <f>SUM(D22:D22)</f>
        <v>14552</v>
      </c>
    </row>
    <row r="23" spans="1:5" ht="15.75" thickBot="1" x14ac:dyDescent="0.3">
      <c r="A23">
        <v>19</v>
      </c>
      <c r="B23" s="1" t="s">
        <v>145</v>
      </c>
      <c r="C23" s="57">
        <f>+E23</f>
        <v>10500</v>
      </c>
      <c r="D23" s="59">
        <v>10500</v>
      </c>
      <c r="E23" s="50">
        <f>SUM(D23:D23)</f>
        <v>10500</v>
      </c>
    </row>
    <row r="24" spans="1:5" ht="15.75" thickBot="1" x14ac:dyDescent="0.3">
      <c r="B24" s="5" t="s">
        <v>20</v>
      </c>
      <c r="C24" s="6">
        <f>SUM(C4:C23)</f>
        <v>286520</v>
      </c>
      <c r="D24" s="58">
        <f>SUM(D4:D23)</f>
        <v>286520</v>
      </c>
      <c r="E24" s="53">
        <f>SUM(E5:E23)</f>
        <v>286520</v>
      </c>
    </row>
    <row r="25" spans="1:5" x14ac:dyDescent="0.25">
      <c r="B25" s="70" t="s">
        <v>21</v>
      </c>
      <c r="C25" s="71"/>
      <c r="D25" s="52" t="s">
        <v>149</v>
      </c>
      <c r="E25" s="52" t="s">
        <v>3</v>
      </c>
    </row>
    <row r="26" spans="1:5" x14ac:dyDescent="0.25">
      <c r="A26">
        <v>1</v>
      </c>
      <c r="B26" s="1" t="s">
        <v>22</v>
      </c>
      <c r="C26" s="57">
        <f>+D26</f>
        <v>9130</v>
      </c>
      <c r="D26" s="59">
        <v>9130</v>
      </c>
      <c r="E26" s="50">
        <f>SUM(D26:D26)</f>
        <v>9130</v>
      </c>
    </row>
    <row r="27" spans="1:5" x14ac:dyDescent="0.25">
      <c r="A27">
        <v>2</v>
      </c>
      <c r="B27" s="1" t="s">
        <v>23</v>
      </c>
      <c r="C27" s="57">
        <f>+D27</f>
        <v>12600</v>
      </c>
      <c r="D27" s="59">
        <v>12600</v>
      </c>
      <c r="E27" s="50">
        <f>SUM(D27:D27)</f>
        <v>12600</v>
      </c>
    </row>
    <row r="28" spans="1:5" x14ac:dyDescent="0.25">
      <c r="A28">
        <v>3</v>
      </c>
      <c r="B28" s="1" t="s">
        <v>24</v>
      </c>
      <c r="C28" s="57">
        <f>+D28</f>
        <v>0</v>
      </c>
      <c r="D28" s="59">
        <v>0</v>
      </c>
      <c r="E28" s="50">
        <f>SUM(D28:D28)</f>
        <v>0</v>
      </c>
    </row>
    <row r="29" spans="1:5" x14ac:dyDescent="0.25">
      <c r="A29">
        <v>4</v>
      </c>
      <c r="B29" s="1" t="s">
        <v>25</v>
      </c>
      <c r="C29" s="57">
        <f>+D29</f>
        <v>8000</v>
      </c>
      <c r="D29" s="59">
        <v>8000</v>
      </c>
      <c r="E29" s="50">
        <f>SUM(D29:D29)</f>
        <v>8000</v>
      </c>
    </row>
    <row r="30" spans="1:5" x14ac:dyDescent="0.25">
      <c r="A30">
        <v>5</v>
      </c>
      <c r="B30" s="1" t="s">
        <v>26</v>
      </c>
      <c r="C30" s="57">
        <f>+D30</f>
        <v>10000</v>
      </c>
      <c r="D30" s="59">
        <v>10000</v>
      </c>
      <c r="E30" s="50">
        <f>SUM(D30:D30)</f>
        <v>10000</v>
      </c>
    </row>
    <row r="31" spans="1:5" x14ac:dyDescent="0.25">
      <c r="A31">
        <v>6</v>
      </c>
      <c r="B31" s="1" t="s">
        <v>27</v>
      </c>
      <c r="C31" s="57">
        <f>+D31</f>
        <v>9176</v>
      </c>
      <c r="D31" s="59">
        <v>9176</v>
      </c>
      <c r="E31" s="50">
        <f>SUM(D31:D31)</f>
        <v>9176</v>
      </c>
    </row>
    <row r="32" spans="1:5" x14ac:dyDescent="0.25">
      <c r="A32">
        <v>7</v>
      </c>
      <c r="B32" s="1" t="s">
        <v>28</v>
      </c>
      <c r="C32" s="57">
        <f>+D32</f>
        <v>4200</v>
      </c>
      <c r="D32" s="59">
        <v>4200</v>
      </c>
      <c r="E32" s="50">
        <f>SUM(D32:D32)</f>
        <v>4200</v>
      </c>
    </row>
    <row r="33" spans="1:5" x14ac:dyDescent="0.25">
      <c r="A33">
        <v>8</v>
      </c>
      <c r="B33" s="1" t="s">
        <v>29</v>
      </c>
      <c r="C33" s="57">
        <f>+D33</f>
        <v>7875</v>
      </c>
      <c r="D33" s="59">
        <v>7875</v>
      </c>
      <c r="E33" s="50">
        <f>SUM(D33:D33)</f>
        <v>7875</v>
      </c>
    </row>
    <row r="34" spans="1:5" x14ac:dyDescent="0.25">
      <c r="A34">
        <v>9</v>
      </c>
      <c r="B34" s="1" t="s">
        <v>30</v>
      </c>
      <c r="C34" s="57">
        <f>+D34</f>
        <v>5500</v>
      </c>
      <c r="D34" s="59">
        <v>5500</v>
      </c>
      <c r="E34" s="50">
        <f>SUM(D34:D34)</f>
        <v>5500</v>
      </c>
    </row>
    <row r="35" spans="1:5" x14ac:dyDescent="0.25">
      <c r="A35">
        <v>10</v>
      </c>
      <c r="B35" s="1" t="s">
        <v>31</v>
      </c>
      <c r="C35" s="57">
        <f>+D35</f>
        <v>5400</v>
      </c>
      <c r="D35" s="59">
        <v>5400</v>
      </c>
      <c r="E35" s="50">
        <f>SUM(D35:D35)</f>
        <v>5400</v>
      </c>
    </row>
    <row r="36" spans="1:5" x14ac:dyDescent="0.25">
      <c r="A36">
        <v>11</v>
      </c>
      <c r="B36" s="1" t="s">
        <v>32</v>
      </c>
      <c r="C36" s="57">
        <f>+D36</f>
        <v>4200</v>
      </c>
      <c r="D36" s="59">
        <v>4200</v>
      </c>
      <c r="E36" s="50">
        <f>SUM(D36:D36)</f>
        <v>4200</v>
      </c>
    </row>
    <row r="37" spans="1:5" x14ac:dyDescent="0.25">
      <c r="A37">
        <v>12</v>
      </c>
      <c r="B37" s="1" t="s">
        <v>33</v>
      </c>
      <c r="C37" s="57">
        <f>+D37</f>
        <v>3900</v>
      </c>
      <c r="D37" s="59">
        <v>3900</v>
      </c>
      <c r="E37" s="50">
        <f>SUM(D37:D37)</f>
        <v>3900</v>
      </c>
    </row>
    <row r="38" spans="1:5" x14ac:dyDescent="0.25">
      <c r="A38">
        <v>13</v>
      </c>
      <c r="B38" s="1" t="s">
        <v>34</v>
      </c>
      <c r="C38" s="57">
        <f>+D38</f>
        <v>0</v>
      </c>
      <c r="D38" s="59">
        <v>0</v>
      </c>
      <c r="E38" s="50">
        <f>SUM(D38:D38)</f>
        <v>0</v>
      </c>
    </row>
    <row r="39" spans="1:5" x14ac:dyDescent="0.25">
      <c r="A39">
        <v>14</v>
      </c>
      <c r="B39" s="1" t="s">
        <v>35</v>
      </c>
      <c r="C39" s="57">
        <f>+D39</f>
        <v>5250</v>
      </c>
      <c r="D39" s="59">
        <v>5250</v>
      </c>
      <c r="E39" s="50">
        <f>SUM(D39:D39)</f>
        <v>5250</v>
      </c>
    </row>
    <row r="40" spans="1:5" x14ac:dyDescent="0.25">
      <c r="A40">
        <v>15</v>
      </c>
      <c r="B40" s="1" t="s">
        <v>36</v>
      </c>
      <c r="C40" s="57">
        <f>+D40</f>
        <v>5500</v>
      </c>
      <c r="D40" s="59">
        <v>5500</v>
      </c>
      <c r="E40" s="50">
        <f>SUM(D40:D40)</f>
        <v>5500</v>
      </c>
    </row>
    <row r="41" spans="1:5" x14ac:dyDescent="0.25">
      <c r="A41">
        <v>16</v>
      </c>
      <c r="B41" s="1" t="s">
        <v>37</v>
      </c>
      <c r="C41" s="57">
        <f>+D41</f>
        <v>6000</v>
      </c>
      <c r="D41" s="59">
        <v>6000</v>
      </c>
      <c r="E41" s="50">
        <f>SUM(D41:D41)</f>
        <v>6000</v>
      </c>
    </row>
    <row r="42" spans="1:5" x14ac:dyDescent="0.25">
      <c r="A42">
        <v>17</v>
      </c>
      <c r="B42" s="1" t="s">
        <v>38</v>
      </c>
      <c r="C42" s="57">
        <f>+D42</f>
        <v>0</v>
      </c>
      <c r="D42" s="59">
        <v>0</v>
      </c>
      <c r="E42" s="50">
        <f>SUM(D42:D42)</f>
        <v>0</v>
      </c>
    </row>
    <row r="43" spans="1:5" ht="15.75" thickBot="1" x14ac:dyDescent="0.3">
      <c r="A43">
        <v>18</v>
      </c>
      <c r="B43" s="1" t="s">
        <v>39</v>
      </c>
      <c r="C43" s="57">
        <f>+D43</f>
        <v>10200</v>
      </c>
      <c r="D43" s="59">
        <v>10200</v>
      </c>
      <c r="E43" s="50">
        <f>SUM(D43:D43)</f>
        <v>10200</v>
      </c>
    </row>
    <row r="44" spans="1:5" ht="15.75" thickBot="1" x14ac:dyDescent="0.3">
      <c r="B44" s="5" t="s">
        <v>40</v>
      </c>
      <c r="C44" s="55">
        <f>SUM(C26:C43)</f>
        <v>106931</v>
      </c>
      <c r="D44" s="54">
        <f>SUM(D26:D43)</f>
        <v>106931</v>
      </c>
      <c r="E44" s="53">
        <f>SUM(D44:D44)</f>
        <v>106931</v>
      </c>
    </row>
    <row r="45" spans="1:5" ht="15.75" thickBot="1" x14ac:dyDescent="0.3">
      <c r="B45" s="68" t="s">
        <v>41</v>
      </c>
      <c r="C45" s="69"/>
      <c r="D45" s="52" t="s">
        <v>149</v>
      </c>
      <c r="E45" s="52" t="s">
        <v>3</v>
      </c>
    </row>
    <row r="46" spans="1:5" x14ac:dyDescent="0.25">
      <c r="A46" s="8">
        <v>1</v>
      </c>
      <c r="B46" s="9" t="s">
        <v>42</v>
      </c>
      <c r="C46" s="3">
        <f>+E46</f>
        <v>239571</v>
      </c>
      <c r="D46" s="48">
        <v>239571</v>
      </c>
      <c r="E46" s="50">
        <f>SUM(D46:D46)</f>
        <v>239571</v>
      </c>
    </row>
    <row r="47" spans="1:5" x14ac:dyDescent="0.25">
      <c r="A47" s="8"/>
      <c r="B47" s="10" t="s">
        <v>43</v>
      </c>
      <c r="C47" s="11">
        <f>+E47</f>
        <v>92833</v>
      </c>
      <c r="D47" s="48">
        <v>92833</v>
      </c>
      <c r="E47" s="50">
        <f>SUM(D47:D47)</f>
        <v>92833</v>
      </c>
    </row>
    <row r="48" spans="1:5" x14ac:dyDescent="0.25">
      <c r="A48" s="8"/>
      <c r="B48" s="12" t="s">
        <v>44</v>
      </c>
      <c r="C48" s="3">
        <f>+E48</f>
        <v>98635</v>
      </c>
      <c r="D48" s="49">
        <v>98635</v>
      </c>
      <c r="E48" s="50">
        <f>SUM(D48:D48)</f>
        <v>98635</v>
      </c>
    </row>
    <row r="49" spans="1:5" x14ac:dyDescent="0.25">
      <c r="A49" s="8">
        <v>2</v>
      </c>
      <c r="B49" s="10" t="s">
        <v>45</v>
      </c>
      <c r="C49" s="11">
        <f>+E49</f>
        <v>57246</v>
      </c>
      <c r="D49" s="48">
        <v>57246</v>
      </c>
      <c r="E49" s="50">
        <f>SUM(D49:D49)</f>
        <v>57246</v>
      </c>
    </row>
    <row r="50" spans="1:5" x14ac:dyDescent="0.25">
      <c r="A50" s="8">
        <v>3</v>
      </c>
      <c r="B50" s="12" t="s">
        <v>46</v>
      </c>
      <c r="C50" s="3">
        <f>+E50</f>
        <v>49807</v>
      </c>
      <c r="D50" s="49">
        <v>49807</v>
      </c>
      <c r="E50" s="50">
        <f>SUM(D50:D50)</f>
        <v>49807</v>
      </c>
    </row>
    <row r="51" spans="1:5" x14ac:dyDescent="0.25">
      <c r="A51" s="8">
        <v>4</v>
      </c>
      <c r="B51" s="10" t="s">
        <v>47</v>
      </c>
      <c r="C51" s="11">
        <f>+E51</f>
        <v>89745</v>
      </c>
      <c r="D51" s="48">
        <v>89745</v>
      </c>
      <c r="E51" s="50">
        <f>SUM(D51:D51)</f>
        <v>89745</v>
      </c>
    </row>
    <row r="52" spans="1:5" x14ac:dyDescent="0.25">
      <c r="A52" s="8">
        <v>5</v>
      </c>
      <c r="B52" s="10" t="s">
        <v>48</v>
      </c>
      <c r="C52" s="11">
        <f>+E52</f>
        <v>43001</v>
      </c>
      <c r="D52" s="48">
        <v>43001</v>
      </c>
      <c r="E52" s="50">
        <f>SUM(D52:D52)</f>
        <v>43001</v>
      </c>
    </row>
    <row r="53" spans="1:5" x14ac:dyDescent="0.25">
      <c r="A53" s="8">
        <v>6</v>
      </c>
      <c r="B53" s="12" t="s">
        <v>49</v>
      </c>
      <c r="C53" s="3">
        <f>+E53</f>
        <v>64037</v>
      </c>
      <c r="D53" s="48">
        <v>64037</v>
      </c>
      <c r="E53" s="50">
        <f>SUM(D53:D53)</f>
        <v>64037</v>
      </c>
    </row>
    <row r="54" spans="1:5" x14ac:dyDescent="0.25">
      <c r="A54" s="8">
        <v>7</v>
      </c>
      <c r="B54" s="10" t="s">
        <v>50</v>
      </c>
      <c r="C54" s="11">
        <f>+E54</f>
        <v>53280</v>
      </c>
      <c r="D54" s="48">
        <v>53280</v>
      </c>
      <c r="E54" s="50">
        <f>SUM(D54:D54)</f>
        <v>53280</v>
      </c>
    </row>
    <row r="55" spans="1:5" x14ac:dyDescent="0.25">
      <c r="A55" s="8">
        <v>8</v>
      </c>
      <c r="B55" s="12" t="s">
        <v>51</v>
      </c>
      <c r="C55" s="3">
        <f>+E55</f>
        <v>29004</v>
      </c>
      <c r="D55" s="49">
        <v>29004</v>
      </c>
      <c r="E55" s="50">
        <f>SUM(D55:D55)</f>
        <v>29004</v>
      </c>
    </row>
    <row r="56" spans="1:5" x14ac:dyDescent="0.25">
      <c r="A56" s="8">
        <v>9</v>
      </c>
      <c r="B56" s="10" t="s">
        <v>52</v>
      </c>
      <c r="C56" s="11">
        <f>+E56</f>
        <v>159003</v>
      </c>
      <c r="D56" s="48">
        <v>159003</v>
      </c>
      <c r="E56" s="50">
        <f>SUM(D56:D56)</f>
        <v>159003</v>
      </c>
    </row>
    <row r="57" spans="1:5" x14ac:dyDescent="0.25">
      <c r="A57" s="8">
        <v>10</v>
      </c>
      <c r="B57" s="12" t="s">
        <v>53</v>
      </c>
      <c r="C57" s="3">
        <f>+E57</f>
        <v>12525</v>
      </c>
      <c r="D57" s="48">
        <v>12525</v>
      </c>
      <c r="E57" s="50">
        <f>SUM(D57:D57)</f>
        <v>12525</v>
      </c>
    </row>
    <row r="58" spans="1:5" x14ac:dyDescent="0.25">
      <c r="A58" s="8">
        <v>11</v>
      </c>
      <c r="B58" s="10" t="s">
        <v>54</v>
      </c>
      <c r="C58" s="11">
        <f>+E58</f>
        <v>28750</v>
      </c>
      <c r="D58" s="48">
        <v>28750</v>
      </c>
      <c r="E58" s="50">
        <f>SUM(D58:D58)</f>
        <v>28750</v>
      </c>
    </row>
    <row r="59" spans="1:5" x14ac:dyDescent="0.25">
      <c r="A59" s="8">
        <v>12</v>
      </c>
      <c r="B59" s="12" t="s">
        <v>55</v>
      </c>
      <c r="C59" s="3">
        <f>+E59</f>
        <v>18771</v>
      </c>
      <c r="D59" s="48">
        <v>18771</v>
      </c>
      <c r="E59" s="50">
        <f>SUM(D59:D59)</f>
        <v>18771</v>
      </c>
    </row>
    <row r="60" spans="1:5" x14ac:dyDescent="0.25">
      <c r="A60" s="8">
        <v>13</v>
      </c>
      <c r="B60" s="10" t="s">
        <v>56</v>
      </c>
      <c r="C60" s="11">
        <f>+E60</f>
        <v>24217</v>
      </c>
      <c r="D60" s="48">
        <v>24217</v>
      </c>
      <c r="E60" s="50">
        <f>SUM(D60:D60)</f>
        <v>24217</v>
      </c>
    </row>
    <row r="61" spans="1:5" x14ac:dyDescent="0.25">
      <c r="A61" s="8">
        <v>14</v>
      </c>
      <c r="B61" s="10" t="s">
        <v>57</v>
      </c>
      <c r="C61" s="11">
        <f>+E61</f>
        <v>13850</v>
      </c>
      <c r="D61" s="48">
        <v>13850</v>
      </c>
      <c r="E61" s="50">
        <f>SUM(D61:D61)</f>
        <v>13850</v>
      </c>
    </row>
    <row r="62" spans="1:5" x14ac:dyDescent="0.25">
      <c r="A62" s="8">
        <v>15</v>
      </c>
      <c r="B62" s="12" t="s">
        <v>58</v>
      </c>
      <c r="C62" s="3">
        <f>+E62</f>
        <v>20286</v>
      </c>
      <c r="D62" s="49">
        <v>20286</v>
      </c>
      <c r="E62" s="50">
        <f>SUM(D62:D62)</f>
        <v>20286</v>
      </c>
    </row>
    <row r="63" spans="1:5" x14ac:dyDescent="0.25">
      <c r="A63" s="8">
        <v>16</v>
      </c>
      <c r="B63" s="10" t="s">
        <v>59</v>
      </c>
      <c r="C63" s="11">
        <f>+E63</f>
        <v>20285</v>
      </c>
      <c r="D63" s="48">
        <v>20285</v>
      </c>
      <c r="E63" s="50">
        <f>SUM(D63:D63)</f>
        <v>20285</v>
      </c>
    </row>
    <row r="64" spans="1:5" x14ac:dyDescent="0.25">
      <c r="A64" s="8">
        <v>17</v>
      </c>
      <c r="B64" s="12" t="s">
        <v>60</v>
      </c>
      <c r="C64" s="3">
        <f>+E64</f>
        <v>21690</v>
      </c>
      <c r="D64" s="48">
        <v>21690</v>
      </c>
      <c r="E64" s="50">
        <f>SUM(D64:D64)</f>
        <v>21690</v>
      </c>
    </row>
    <row r="65" spans="1:5" x14ac:dyDescent="0.25">
      <c r="A65" s="8">
        <v>18</v>
      </c>
      <c r="B65" s="10" t="s">
        <v>61</v>
      </c>
      <c r="C65" s="11">
        <f>+E65</f>
        <v>31550</v>
      </c>
      <c r="D65" s="48">
        <v>31550</v>
      </c>
      <c r="E65" s="50">
        <f>SUM(D65:D65)</f>
        <v>31550</v>
      </c>
    </row>
    <row r="66" spans="1:5" x14ac:dyDescent="0.25">
      <c r="A66" s="8">
        <v>20</v>
      </c>
      <c r="B66" s="10" t="s">
        <v>62</v>
      </c>
      <c r="C66" s="11">
        <f>+E66</f>
        <v>26601</v>
      </c>
      <c r="D66" s="48">
        <v>26601</v>
      </c>
      <c r="E66" s="50">
        <f>SUM(D66:D66)</f>
        <v>26601</v>
      </c>
    </row>
    <row r="67" spans="1:5" x14ac:dyDescent="0.25">
      <c r="A67" s="8">
        <v>21</v>
      </c>
      <c r="B67" s="12" t="s">
        <v>63</v>
      </c>
      <c r="C67" s="3">
        <f>+E67</f>
        <v>35535</v>
      </c>
      <c r="D67" s="49">
        <v>35535</v>
      </c>
      <c r="E67" s="50">
        <f>SUM(D67:D67)</f>
        <v>35535</v>
      </c>
    </row>
    <row r="68" spans="1:5" x14ac:dyDescent="0.25">
      <c r="A68" s="8">
        <v>22</v>
      </c>
      <c r="B68" s="10" t="s">
        <v>64</v>
      </c>
      <c r="C68" s="11">
        <f>+E68</f>
        <v>44118</v>
      </c>
      <c r="D68" s="48">
        <v>44118</v>
      </c>
      <c r="E68" s="50">
        <f>SUM(D68:D68)</f>
        <v>44118</v>
      </c>
    </row>
    <row r="69" spans="1:5" x14ac:dyDescent="0.25">
      <c r="A69" s="8">
        <v>23</v>
      </c>
      <c r="B69" s="12" t="s">
        <v>65</v>
      </c>
      <c r="C69" s="3">
        <f>+E69</f>
        <v>24816</v>
      </c>
      <c r="D69" s="49">
        <v>24816</v>
      </c>
      <c r="E69" s="50">
        <f>SUM(D69:D69)</f>
        <v>24816</v>
      </c>
    </row>
    <row r="70" spans="1:5" x14ac:dyDescent="0.25">
      <c r="A70" s="8">
        <v>24</v>
      </c>
      <c r="B70" s="10" t="s">
        <v>66</v>
      </c>
      <c r="C70" s="11">
        <f>+E70</f>
        <v>16155</v>
      </c>
      <c r="D70" s="49">
        <v>16155</v>
      </c>
      <c r="E70" s="50">
        <f>SUM(D70:D70)</f>
        <v>16155</v>
      </c>
    </row>
    <row r="71" spans="1:5" x14ac:dyDescent="0.25">
      <c r="A71" s="8">
        <v>25</v>
      </c>
      <c r="B71" s="12" t="s">
        <v>67</v>
      </c>
      <c r="C71" s="3">
        <f>+E71</f>
        <v>38354</v>
      </c>
      <c r="D71" s="49">
        <v>38354</v>
      </c>
      <c r="E71" s="50">
        <f>SUM(D71:D71)</f>
        <v>38354</v>
      </c>
    </row>
    <row r="72" spans="1:5" x14ac:dyDescent="0.25">
      <c r="A72" s="8">
        <v>26</v>
      </c>
      <c r="B72" s="10" t="s">
        <v>68</v>
      </c>
      <c r="C72" s="11">
        <f>+E72</f>
        <v>43746</v>
      </c>
      <c r="D72" s="49">
        <v>43746</v>
      </c>
      <c r="E72" s="50">
        <f>SUM(D72:D72)</f>
        <v>43746</v>
      </c>
    </row>
    <row r="73" spans="1:5" x14ac:dyDescent="0.25">
      <c r="A73" s="8">
        <v>27</v>
      </c>
      <c r="B73" s="12" t="s">
        <v>69</v>
      </c>
      <c r="C73" s="3">
        <f>+E73</f>
        <v>12385</v>
      </c>
      <c r="D73" s="49">
        <v>12385</v>
      </c>
      <c r="E73" s="50">
        <f>SUM(D73:D73)</f>
        <v>12385</v>
      </c>
    </row>
    <row r="74" spans="1:5" x14ac:dyDescent="0.25">
      <c r="A74" s="8">
        <v>28</v>
      </c>
      <c r="B74" s="10" t="s">
        <v>70</v>
      </c>
      <c r="C74" s="11">
        <f>+E74</f>
        <v>34478</v>
      </c>
      <c r="D74" s="49">
        <v>34478</v>
      </c>
      <c r="E74" s="50">
        <f>SUM(D74:D74)</f>
        <v>34478</v>
      </c>
    </row>
    <row r="75" spans="1:5" x14ac:dyDescent="0.25">
      <c r="A75" s="8">
        <v>29</v>
      </c>
      <c r="B75" s="12" t="s">
        <v>71</v>
      </c>
      <c r="C75" s="3">
        <f>+E75</f>
        <v>19551</v>
      </c>
      <c r="D75" s="49">
        <v>19551</v>
      </c>
      <c r="E75" s="50">
        <f>SUM(D75:D75)</f>
        <v>19551</v>
      </c>
    </row>
    <row r="76" spans="1:5" x14ac:dyDescent="0.25">
      <c r="A76" s="8">
        <v>30</v>
      </c>
      <c r="B76" s="10" t="s">
        <v>72</v>
      </c>
      <c r="C76" s="11">
        <f>+E76</f>
        <v>52860</v>
      </c>
      <c r="D76" s="49">
        <v>52860</v>
      </c>
      <c r="E76" s="50">
        <f>SUM(D76:D76)</f>
        <v>52860</v>
      </c>
    </row>
    <row r="77" spans="1:5" x14ac:dyDescent="0.25">
      <c r="A77" s="8">
        <v>31</v>
      </c>
      <c r="B77" s="12" t="s">
        <v>73</v>
      </c>
      <c r="C77" s="3">
        <f>+E77</f>
        <v>6410</v>
      </c>
      <c r="D77" s="49">
        <v>6410</v>
      </c>
      <c r="E77" s="50">
        <f>SUM(D77:D77)</f>
        <v>6410</v>
      </c>
    </row>
    <row r="78" spans="1:5" x14ac:dyDescent="0.25">
      <c r="A78" s="8">
        <v>32</v>
      </c>
      <c r="B78" s="10" t="s">
        <v>74</v>
      </c>
      <c r="C78" s="11">
        <f>+E78</f>
        <v>19673</v>
      </c>
      <c r="D78" s="49">
        <v>19673</v>
      </c>
      <c r="E78" s="50">
        <f>SUM(D78:D78)</f>
        <v>19673</v>
      </c>
    </row>
    <row r="79" spans="1:5" x14ac:dyDescent="0.25">
      <c r="A79" s="8">
        <v>33</v>
      </c>
      <c r="B79" s="12" t="s">
        <v>75</v>
      </c>
      <c r="C79" s="3">
        <f>+E79</f>
        <v>23201</v>
      </c>
      <c r="D79" s="49">
        <v>23201</v>
      </c>
      <c r="E79" s="50">
        <f>SUM(D79:D79)</f>
        <v>23201</v>
      </c>
    </row>
    <row r="80" spans="1:5" x14ac:dyDescent="0.25">
      <c r="A80" s="8">
        <v>34</v>
      </c>
      <c r="B80" s="10" t="s">
        <v>76</v>
      </c>
      <c r="C80" s="11">
        <f>+E80</f>
        <v>33000</v>
      </c>
      <c r="D80" s="49">
        <v>33000</v>
      </c>
      <c r="E80" s="50">
        <f>SUM(D80:D80)</f>
        <v>33000</v>
      </c>
    </row>
    <row r="81" spans="1:5" x14ac:dyDescent="0.25">
      <c r="A81" s="8">
        <v>35</v>
      </c>
      <c r="B81" s="12" t="s">
        <v>77</v>
      </c>
      <c r="C81" s="3">
        <f>+E81</f>
        <v>27688</v>
      </c>
      <c r="D81" s="49">
        <v>27688</v>
      </c>
      <c r="E81" s="50">
        <f>SUM(D81:D81)</f>
        <v>27688</v>
      </c>
    </row>
    <row r="82" spans="1:5" x14ac:dyDescent="0.25">
      <c r="A82" s="8">
        <v>36</v>
      </c>
      <c r="B82" s="10" t="s">
        <v>78</v>
      </c>
      <c r="C82" s="11">
        <f>+E82</f>
        <v>23159</v>
      </c>
      <c r="D82" s="49">
        <v>23159</v>
      </c>
      <c r="E82" s="50">
        <f>SUM(D82:D82)</f>
        <v>23159</v>
      </c>
    </row>
    <row r="83" spans="1:5" x14ac:dyDescent="0.25">
      <c r="A83" s="8">
        <v>37</v>
      </c>
      <c r="B83" s="12" t="s">
        <v>79</v>
      </c>
      <c r="C83" s="3">
        <f>+E83</f>
        <v>35545</v>
      </c>
      <c r="D83" s="49">
        <v>35545</v>
      </c>
      <c r="E83" s="50">
        <f>SUM(D83:D83)</f>
        <v>35545</v>
      </c>
    </row>
    <row r="84" spans="1:5" x14ac:dyDescent="0.25">
      <c r="A84" s="8">
        <v>38</v>
      </c>
      <c r="B84" s="10" t="s">
        <v>80</v>
      </c>
      <c r="C84" s="11">
        <f>+E84</f>
        <v>23460</v>
      </c>
      <c r="D84" s="49">
        <v>23460</v>
      </c>
      <c r="E84" s="50">
        <f>SUM(D84:D84)</f>
        <v>23460</v>
      </c>
    </row>
    <row r="85" spans="1:5" x14ac:dyDescent="0.25">
      <c r="A85" s="8">
        <v>39</v>
      </c>
      <c r="B85" s="12" t="s">
        <v>81</v>
      </c>
      <c r="C85" s="3">
        <f>+E85</f>
        <v>16125</v>
      </c>
      <c r="D85" s="49">
        <v>16125</v>
      </c>
      <c r="E85" s="50">
        <f>SUM(D85:D85)</f>
        <v>16125</v>
      </c>
    </row>
    <row r="86" spans="1:5" ht="14.25" customHeight="1" x14ac:dyDescent="0.25">
      <c r="A86" s="8">
        <v>40</v>
      </c>
      <c r="B86" s="10" t="s">
        <v>82</v>
      </c>
      <c r="C86" s="11">
        <f>+E86</f>
        <v>13850</v>
      </c>
      <c r="D86" s="49">
        <v>13850</v>
      </c>
      <c r="E86" s="50">
        <f>SUM(D86:D86)</f>
        <v>13850</v>
      </c>
    </row>
    <row r="87" spans="1:5" x14ac:dyDescent="0.25">
      <c r="A87" s="8">
        <v>41</v>
      </c>
      <c r="B87" s="12" t="s">
        <v>83</v>
      </c>
      <c r="C87" s="3">
        <f>+E87</f>
        <v>38701</v>
      </c>
      <c r="D87" s="49">
        <v>38701</v>
      </c>
      <c r="E87" s="50">
        <f>SUM(D87:D87)</f>
        <v>38701</v>
      </c>
    </row>
    <row r="88" spans="1:5" x14ac:dyDescent="0.25">
      <c r="A88" s="8">
        <v>42</v>
      </c>
      <c r="B88" s="10" t="s">
        <v>84</v>
      </c>
      <c r="C88" s="11">
        <f>+E88</f>
        <v>48720</v>
      </c>
      <c r="D88" s="49">
        <v>48720</v>
      </c>
      <c r="E88" s="50">
        <f>SUM(D88:D88)</f>
        <v>48720</v>
      </c>
    </row>
    <row r="89" spans="1:5" x14ac:dyDescent="0.25">
      <c r="A89" s="8">
        <v>43</v>
      </c>
      <c r="B89" s="12" t="s">
        <v>85</v>
      </c>
      <c r="C89" s="3">
        <f>+E89</f>
        <v>3535</v>
      </c>
      <c r="D89" s="49">
        <v>3535</v>
      </c>
      <c r="E89" s="50">
        <f>SUM(D89:D89)</f>
        <v>3535</v>
      </c>
    </row>
    <row r="90" spans="1:5" x14ac:dyDescent="0.25">
      <c r="A90" s="8">
        <v>44</v>
      </c>
      <c r="B90" s="10" t="s">
        <v>86</v>
      </c>
      <c r="C90" s="11">
        <f>+E90</f>
        <v>6917</v>
      </c>
      <c r="D90" s="49">
        <v>6917</v>
      </c>
      <c r="E90" s="50">
        <f>SUM(D90:D90)</f>
        <v>6917</v>
      </c>
    </row>
    <row r="91" spans="1:5" x14ac:dyDescent="0.25">
      <c r="A91" s="8">
        <v>45</v>
      </c>
      <c r="B91" s="12" t="s">
        <v>87</v>
      </c>
      <c r="C91" s="3">
        <f>+E91</f>
        <v>7770</v>
      </c>
      <c r="D91" s="49">
        <v>7770</v>
      </c>
      <c r="E91" s="50">
        <f>SUM(D91:D91)</f>
        <v>7770</v>
      </c>
    </row>
    <row r="92" spans="1:5" x14ac:dyDescent="0.25">
      <c r="A92" s="8">
        <v>46</v>
      </c>
      <c r="B92" s="10" t="s">
        <v>88</v>
      </c>
      <c r="C92" s="11">
        <f>+E92</f>
        <v>7128</v>
      </c>
      <c r="D92" s="49">
        <v>7128</v>
      </c>
      <c r="E92" s="50">
        <f>SUM(D92:D92)</f>
        <v>7128</v>
      </c>
    </row>
    <row r="93" spans="1:5" x14ac:dyDescent="0.25">
      <c r="A93" s="8">
        <v>47</v>
      </c>
      <c r="B93" s="12" t="s">
        <v>89</v>
      </c>
      <c r="C93" s="3">
        <f>+E93</f>
        <v>26108</v>
      </c>
      <c r="D93" s="49">
        <v>26108</v>
      </c>
      <c r="E93" s="50">
        <f>SUM(D93:D93)</f>
        <v>26108</v>
      </c>
    </row>
    <row r="94" spans="1:5" x14ac:dyDescent="0.25">
      <c r="A94" s="8">
        <v>48</v>
      </c>
      <c r="B94" s="10" t="s">
        <v>90</v>
      </c>
      <c r="C94" s="11">
        <f>+E94</f>
        <v>23005</v>
      </c>
      <c r="D94" s="49">
        <v>23005</v>
      </c>
      <c r="E94" s="50">
        <f>SUM(D94:D94)</f>
        <v>23005</v>
      </c>
    </row>
    <row r="95" spans="1:5" x14ac:dyDescent="0.25">
      <c r="A95" s="8">
        <v>49</v>
      </c>
      <c r="B95" s="12" t="s">
        <v>91</v>
      </c>
      <c r="C95" s="3">
        <f>+E95</f>
        <v>30607</v>
      </c>
      <c r="D95" s="49">
        <v>30607</v>
      </c>
      <c r="E95" s="50">
        <f>SUM(D95:D95)</f>
        <v>30607</v>
      </c>
    </row>
    <row r="96" spans="1:5" x14ac:dyDescent="0.25">
      <c r="A96" s="8">
        <v>50</v>
      </c>
      <c r="B96" s="10" t="s">
        <v>92</v>
      </c>
      <c r="C96" s="11">
        <f>+E96</f>
        <v>40358</v>
      </c>
      <c r="D96" s="49">
        <v>40358</v>
      </c>
      <c r="E96" s="50">
        <f>SUM(D96:D96)</f>
        <v>40358</v>
      </c>
    </row>
    <row r="97" spans="1:5" x14ac:dyDescent="0.25">
      <c r="A97" s="8">
        <v>51</v>
      </c>
      <c r="B97" s="10" t="s">
        <v>93</v>
      </c>
      <c r="C97" s="11">
        <f>+E97</f>
        <v>29904</v>
      </c>
      <c r="D97" s="49">
        <v>29904</v>
      </c>
      <c r="E97" s="50">
        <f>SUM(D97:D97)</f>
        <v>29904</v>
      </c>
    </row>
    <row r="98" spans="1:5" x14ac:dyDescent="0.25">
      <c r="A98" s="8">
        <v>52</v>
      </c>
      <c r="B98" s="12" t="s">
        <v>94</v>
      </c>
      <c r="C98" s="3">
        <f>+E98</f>
        <v>23232</v>
      </c>
      <c r="D98" s="49">
        <v>23232</v>
      </c>
      <c r="E98" s="50">
        <f>SUM(D98:D98)</f>
        <v>23232</v>
      </c>
    </row>
    <row r="99" spans="1:5" x14ac:dyDescent="0.25">
      <c r="A99" s="8">
        <v>53</v>
      </c>
      <c r="B99" s="10" t="s">
        <v>95</v>
      </c>
      <c r="C99" s="11">
        <f>+E99</f>
        <v>8800</v>
      </c>
      <c r="D99" s="49">
        <v>8800</v>
      </c>
      <c r="E99" s="50">
        <f>SUM(D99:D99)</f>
        <v>8800</v>
      </c>
    </row>
    <row r="100" spans="1:5" x14ac:dyDescent="0.25">
      <c r="A100" s="8">
        <v>54</v>
      </c>
      <c r="B100" s="12" t="s">
        <v>96</v>
      </c>
      <c r="C100" s="3">
        <f>+E100</f>
        <v>15259</v>
      </c>
      <c r="D100" s="49">
        <v>15259</v>
      </c>
      <c r="E100" s="50">
        <f>SUM(D100:D100)</f>
        <v>15259</v>
      </c>
    </row>
    <row r="101" spans="1:5" x14ac:dyDescent="0.25">
      <c r="A101" s="8">
        <v>55</v>
      </c>
      <c r="B101" s="10" t="s">
        <v>97</v>
      </c>
      <c r="C101" s="11">
        <f>+E101</f>
        <v>12041</v>
      </c>
      <c r="D101" s="49">
        <v>12041</v>
      </c>
      <c r="E101" s="50">
        <f>SUM(D101:D101)</f>
        <v>12041</v>
      </c>
    </row>
    <row r="102" spans="1:5" x14ac:dyDescent="0.25">
      <c r="A102" s="8">
        <v>56</v>
      </c>
      <c r="B102" s="12" t="s">
        <v>98</v>
      </c>
      <c r="C102" s="3">
        <f>+E102</f>
        <v>17502</v>
      </c>
      <c r="D102" s="49">
        <v>17502</v>
      </c>
      <c r="E102" s="50">
        <f>SUM(D102:D102)</f>
        <v>17502</v>
      </c>
    </row>
    <row r="103" spans="1:5" x14ac:dyDescent="0.25">
      <c r="A103" s="8">
        <v>57</v>
      </c>
      <c r="B103" s="10" t="s">
        <v>99</v>
      </c>
      <c r="C103" s="11">
        <f>+E103</f>
        <v>16174</v>
      </c>
      <c r="D103" s="49">
        <v>16174</v>
      </c>
      <c r="E103" s="50">
        <f>SUM(D103:D103)</f>
        <v>16174</v>
      </c>
    </row>
    <row r="104" spans="1:5" x14ac:dyDescent="0.25">
      <c r="A104" s="8">
        <v>58</v>
      </c>
      <c r="B104" s="12" t="s">
        <v>100</v>
      </c>
      <c r="C104" s="3">
        <f>+E104</f>
        <v>33001</v>
      </c>
      <c r="D104" s="49">
        <v>33001</v>
      </c>
      <c r="E104" s="50">
        <f>SUM(D104:D104)</f>
        <v>33001</v>
      </c>
    </row>
    <row r="105" spans="1:5" x14ac:dyDescent="0.25">
      <c r="A105" s="8">
        <v>59</v>
      </c>
      <c r="B105" s="12" t="s">
        <v>101</v>
      </c>
      <c r="C105" s="3">
        <f>+E105</f>
        <v>3772</v>
      </c>
      <c r="D105" s="49">
        <v>3772</v>
      </c>
      <c r="E105" s="50">
        <f>SUM(D105:D105)</f>
        <v>3772</v>
      </c>
    </row>
    <row r="106" spans="1:5" x14ac:dyDescent="0.25">
      <c r="A106" s="8">
        <v>60</v>
      </c>
      <c r="B106" s="10" t="s">
        <v>102</v>
      </c>
      <c r="C106" s="11">
        <f>+E106</f>
        <v>32436</v>
      </c>
      <c r="D106" s="49">
        <v>32436</v>
      </c>
      <c r="E106" s="50">
        <f>SUM(D106:D106)</f>
        <v>32436</v>
      </c>
    </row>
    <row r="107" spans="1:5" x14ac:dyDescent="0.25">
      <c r="A107" s="8">
        <v>61</v>
      </c>
      <c r="B107" s="12" t="s">
        <v>103</v>
      </c>
      <c r="C107" s="3">
        <f>+E107</f>
        <v>26227</v>
      </c>
      <c r="D107" s="49">
        <v>26227</v>
      </c>
      <c r="E107" s="50">
        <f>SUM(D107:D107)</f>
        <v>26227</v>
      </c>
    </row>
    <row r="108" spans="1:5" x14ac:dyDescent="0.25">
      <c r="A108" s="8">
        <v>62</v>
      </c>
      <c r="B108" s="10" t="s">
        <v>104</v>
      </c>
      <c r="C108" s="11">
        <f>+E108</f>
        <v>68460</v>
      </c>
      <c r="D108" s="49">
        <v>68460</v>
      </c>
      <c r="E108" s="50">
        <f>SUM(D108:D108)</f>
        <v>68460</v>
      </c>
    </row>
    <row r="109" spans="1:5" x14ac:dyDescent="0.25">
      <c r="A109" s="8">
        <v>63</v>
      </c>
      <c r="B109" s="12" t="s">
        <v>105</v>
      </c>
      <c r="C109" s="3">
        <f>+E109</f>
        <v>40723</v>
      </c>
      <c r="D109" s="49">
        <v>40723</v>
      </c>
      <c r="E109" s="50">
        <f>SUM(D109:D109)</f>
        <v>40723</v>
      </c>
    </row>
    <row r="110" spans="1:5" x14ac:dyDescent="0.25">
      <c r="A110" s="8">
        <v>64</v>
      </c>
      <c r="B110" s="10" t="s">
        <v>106</v>
      </c>
      <c r="C110" s="11">
        <f>+E110</f>
        <v>43930</v>
      </c>
      <c r="D110" s="49">
        <v>43930</v>
      </c>
      <c r="E110" s="50">
        <f>SUM(D110:D110)</f>
        <v>43930</v>
      </c>
    </row>
    <row r="111" spans="1:5" x14ac:dyDescent="0.25">
      <c r="A111" s="8">
        <v>65</v>
      </c>
      <c r="B111" s="12" t="s">
        <v>107</v>
      </c>
      <c r="C111" s="3">
        <f>E111</f>
        <v>10835</v>
      </c>
      <c r="D111" s="49">
        <v>10835</v>
      </c>
      <c r="E111" s="50">
        <f>SUM(D111:D111)</f>
        <v>10835</v>
      </c>
    </row>
    <row r="112" spans="1:5" x14ac:dyDescent="0.25">
      <c r="A112" s="8">
        <v>66</v>
      </c>
      <c r="B112" s="10" t="s">
        <v>108</v>
      </c>
      <c r="C112" s="11">
        <f>+E112</f>
        <v>51938</v>
      </c>
      <c r="D112" s="49">
        <v>51938</v>
      </c>
      <c r="E112" s="50">
        <f>SUM(D112:D112)</f>
        <v>51938</v>
      </c>
    </row>
    <row r="113" spans="1:5" x14ac:dyDescent="0.25">
      <c r="A113" s="8">
        <v>67</v>
      </c>
      <c r="B113" s="12" t="s">
        <v>109</v>
      </c>
      <c r="C113" s="3">
        <f>+E113</f>
        <v>105061</v>
      </c>
      <c r="D113" s="49">
        <v>105061</v>
      </c>
      <c r="E113" s="50">
        <f>SUM(D113:D113)</f>
        <v>105061</v>
      </c>
    </row>
    <row r="114" spans="1:5" x14ac:dyDescent="0.25">
      <c r="A114" s="8">
        <v>68</v>
      </c>
      <c r="B114" s="12" t="s">
        <v>110</v>
      </c>
      <c r="C114" s="3">
        <f>+E114</f>
        <v>25066</v>
      </c>
      <c r="D114" s="49">
        <v>25066</v>
      </c>
      <c r="E114" s="50">
        <f>SUM(D114:D114)</f>
        <v>25066</v>
      </c>
    </row>
    <row r="115" spans="1:5" x14ac:dyDescent="0.25">
      <c r="A115" s="8">
        <v>69</v>
      </c>
      <c r="B115" s="10" t="s">
        <v>111</v>
      </c>
      <c r="C115" s="11">
        <f>+E115</f>
        <v>42664</v>
      </c>
      <c r="D115" s="49">
        <v>42664</v>
      </c>
      <c r="E115" s="50">
        <f>SUM(D115:D115)</f>
        <v>42664</v>
      </c>
    </row>
    <row r="116" spans="1:5" x14ac:dyDescent="0.25">
      <c r="A116" s="8">
        <v>70</v>
      </c>
      <c r="B116" s="12" t="s">
        <v>112</v>
      </c>
      <c r="C116" s="3">
        <f>+E116</f>
        <v>24530</v>
      </c>
      <c r="D116" s="49">
        <v>24530</v>
      </c>
      <c r="E116" s="50">
        <f>SUM(D116:D116)</f>
        <v>24530</v>
      </c>
    </row>
    <row r="117" spans="1:5" x14ac:dyDescent="0.25">
      <c r="A117" s="8">
        <v>71</v>
      </c>
      <c r="B117" s="10" t="s">
        <v>113</v>
      </c>
      <c r="C117" s="11">
        <f>+E117</f>
        <v>34022</v>
      </c>
      <c r="D117" s="49">
        <v>34022</v>
      </c>
      <c r="E117" s="50">
        <f>SUM(D117:D117)</f>
        <v>34022</v>
      </c>
    </row>
    <row r="118" spans="1:5" x14ac:dyDescent="0.25">
      <c r="A118" s="8">
        <v>72</v>
      </c>
      <c r="B118" s="12" t="s">
        <v>114</v>
      </c>
      <c r="C118" s="3">
        <f>+E118</f>
        <v>44515</v>
      </c>
      <c r="D118" s="49">
        <v>44515</v>
      </c>
      <c r="E118" s="50">
        <f>SUM(D118:D118)</f>
        <v>44515</v>
      </c>
    </row>
    <row r="119" spans="1:5" x14ac:dyDescent="0.25">
      <c r="A119" s="8">
        <v>73</v>
      </c>
      <c r="B119" s="10" t="s">
        <v>115</v>
      </c>
      <c r="C119" s="11">
        <f>+E119</f>
        <v>30764</v>
      </c>
      <c r="D119" s="49">
        <v>30764</v>
      </c>
      <c r="E119" s="50">
        <f>SUM(D119:D119)</f>
        <v>30764</v>
      </c>
    </row>
    <row r="120" spans="1:5" x14ac:dyDescent="0.25">
      <c r="A120" s="8">
        <v>74</v>
      </c>
      <c r="B120" s="12" t="s">
        <v>116</v>
      </c>
      <c r="C120" s="3">
        <f>+E120</f>
        <v>29421</v>
      </c>
      <c r="D120" s="49">
        <v>29421</v>
      </c>
      <c r="E120" s="50">
        <f>SUM(D120:D120)</f>
        <v>29421</v>
      </c>
    </row>
    <row r="121" spans="1:5" x14ac:dyDescent="0.25">
      <c r="A121" s="8">
        <v>75</v>
      </c>
      <c r="B121" s="10" t="s">
        <v>117</v>
      </c>
      <c r="C121" s="11">
        <f>+E121</f>
        <v>14427</v>
      </c>
      <c r="D121" s="49">
        <v>14427</v>
      </c>
      <c r="E121" s="50">
        <f>SUM(D121:D121)</f>
        <v>14427</v>
      </c>
    </row>
    <row r="122" spans="1:5" x14ac:dyDescent="0.25">
      <c r="A122" s="8">
        <v>76</v>
      </c>
      <c r="B122" s="12" t="s">
        <v>118</v>
      </c>
      <c r="C122" s="3">
        <f>+E122</f>
        <v>31344</v>
      </c>
      <c r="D122" s="49">
        <v>31344</v>
      </c>
      <c r="E122" s="50">
        <f>SUM(D122:D122)</f>
        <v>31344</v>
      </c>
    </row>
    <row r="123" spans="1:5" x14ac:dyDescent="0.25">
      <c r="A123" s="8">
        <v>77</v>
      </c>
      <c r="B123" s="10" t="s">
        <v>119</v>
      </c>
      <c r="C123" s="11">
        <f>+E123</f>
        <v>53882</v>
      </c>
      <c r="D123" s="49">
        <v>53882</v>
      </c>
      <c r="E123" s="50">
        <f>SUM(D123:D123)</f>
        <v>53882</v>
      </c>
    </row>
    <row r="124" spans="1:5" x14ac:dyDescent="0.25">
      <c r="A124" s="8">
        <v>78</v>
      </c>
      <c r="B124" s="12" t="s">
        <v>120</v>
      </c>
      <c r="C124" s="3">
        <f>+E124</f>
        <v>35628</v>
      </c>
      <c r="D124" s="49">
        <v>35628</v>
      </c>
      <c r="E124" s="50">
        <f>SUM(D124:D124)</f>
        <v>35628</v>
      </c>
    </row>
    <row r="125" spans="1:5" x14ac:dyDescent="0.25">
      <c r="A125" s="8">
        <v>79</v>
      </c>
      <c r="B125" s="10" t="s">
        <v>121</v>
      </c>
      <c r="C125" s="11">
        <f>+E125</f>
        <v>30065</v>
      </c>
      <c r="D125" s="49">
        <v>30065</v>
      </c>
      <c r="E125" s="50">
        <f>SUM(D125:D125)</f>
        <v>30065</v>
      </c>
    </row>
    <row r="126" spans="1:5" x14ac:dyDescent="0.25">
      <c r="A126" s="8">
        <v>80</v>
      </c>
      <c r="B126" s="10" t="s">
        <v>122</v>
      </c>
      <c r="C126" s="11">
        <f>+E126</f>
        <v>13181</v>
      </c>
      <c r="D126" s="49">
        <v>13181</v>
      </c>
      <c r="E126" s="50">
        <f>SUM(D126:D126)</f>
        <v>13181</v>
      </c>
    </row>
    <row r="127" spans="1:5" x14ac:dyDescent="0.25">
      <c r="A127" s="8">
        <v>81</v>
      </c>
      <c r="B127" s="12" t="s">
        <v>123</v>
      </c>
      <c r="C127" s="3">
        <f>+E127</f>
        <v>14208</v>
      </c>
      <c r="D127" s="49">
        <v>14208</v>
      </c>
      <c r="E127" s="50">
        <f>SUM(D127:D127)</f>
        <v>14208</v>
      </c>
    </row>
    <row r="128" spans="1:5" x14ac:dyDescent="0.25">
      <c r="A128" s="8">
        <v>82</v>
      </c>
      <c r="B128" s="12" t="s">
        <v>124</v>
      </c>
      <c r="C128" s="3">
        <f>+E128</f>
        <v>40148</v>
      </c>
      <c r="D128" s="49">
        <v>40148</v>
      </c>
      <c r="E128" s="50">
        <f>SUM(D128:D128)</f>
        <v>40148</v>
      </c>
    </row>
    <row r="129" spans="1:5" x14ac:dyDescent="0.25">
      <c r="A129" s="8">
        <v>83</v>
      </c>
      <c r="B129" s="12" t="s">
        <v>125</v>
      </c>
      <c r="C129" s="3">
        <f>+E129</f>
        <v>6818</v>
      </c>
      <c r="D129" s="49">
        <v>6818</v>
      </c>
      <c r="E129" s="50">
        <f>SUM(D129:D129)</f>
        <v>6818</v>
      </c>
    </row>
    <row r="130" spans="1:5" x14ac:dyDescent="0.25">
      <c r="A130" s="8">
        <v>84</v>
      </c>
      <c r="B130" s="12" t="s">
        <v>126</v>
      </c>
      <c r="C130" s="3">
        <f>+E130</f>
        <v>13787</v>
      </c>
      <c r="D130" s="49">
        <v>13787</v>
      </c>
      <c r="E130" s="50">
        <f>SUM(D130:D130)</f>
        <v>13787</v>
      </c>
    </row>
    <row r="131" spans="1:5" x14ac:dyDescent="0.25">
      <c r="A131" s="8">
        <v>85</v>
      </c>
      <c r="B131" s="12" t="s">
        <v>127</v>
      </c>
      <c r="C131" s="3">
        <f>+E131</f>
        <v>16777</v>
      </c>
      <c r="D131" s="49">
        <v>16777</v>
      </c>
      <c r="E131" s="50">
        <f>SUM(D131:D131)</f>
        <v>16777</v>
      </c>
    </row>
    <row r="132" spans="1:5" x14ac:dyDescent="0.25">
      <c r="A132" s="8">
        <v>86</v>
      </c>
      <c r="B132" s="12" t="s">
        <v>128</v>
      </c>
      <c r="C132" s="3">
        <f>+E132</f>
        <v>15771</v>
      </c>
      <c r="D132" s="49">
        <v>15771</v>
      </c>
      <c r="E132" s="50">
        <f>SUM(D132:D132)</f>
        <v>15771</v>
      </c>
    </row>
    <row r="133" spans="1:5" x14ac:dyDescent="0.25">
      <c r="A133" s="8">
        <v>87</v>
      </c>
      <c r="B133" s="12" t="s">
        <v>129</v>
      </c>
      <c r="C133" s="3">
        <f>+E133</f>
        <v>31050</v>
      </c>
      <c r="D133" s="49">
        <v>31050</v>
      </c>
      <c r="E133" s="50">
        <f>SUM(D133:D133)</f>
        <v>31050</v>
      </c>
    </row>
    <row r="134" spans="1:5" x14ac:dyDescent="0.25">
      <c r="A134" s="8">
        <v>88</v>
      </c>
      <c r="B134" s="12" t="s">
        <v>130</v>
      </c>
      <c r="C134" s="3">
        <f>+E134</f>
        <v>34486</v>
      </c>
      <c r="D134" s="78">
        <v>34486</v>
      </c>
      <c r="E134" s="50">
        <f>SUM(D134:D134)</f>
        <v>34486</v>
      </c>
    </row>
    <row r="135" spans="1:5" x14ac:dyDescent="0.25">
      <c r="A135" s="8">
        <v>89</v>
      </c>
      <c r="B135" s="12" t="s">
        <v>131</v>
      </c>
      <c r="C135" s="3">
        <f>+E135</f>
        <v>0</v>
      </c>
      <c r="D135" s="51">
        <v>0</v>
      </c>
      <c r="E135" s="50">
        <f>SUM(D135:D135)</f>
        <v>0</v>
      </c>
    </row>
    <row r="136" spans="1:5" x14ac:dyDescent="0.25">
      <c r="A136" s="8">
        <v>90</v>
      </c>
      <c r="B136" s="12" t="s">
        <v>132</v>
      </c>
      <c r="C136" s="3">
        <f>+E136</f>
        <v>0</v>
      </c>
      <c r="D136" s="51">
        <v>0</v>
      </c>
      <c r="E136" s="50">
        <f>SUM(D136:D136)</f>
        <v>0</v>
      </c>
    </row>
    <row r="137" spans="1:5" x14ac:dyDescent="0.25">
      <c r="A137" s="8">
        <v>91</v>
      </c>
      <c r="B137" s="12" t="s">
        <v>133</v>
      </c>
      <c r="C137" s="3">
        <f>+E137</f>
        <v>28711</v>
      </c>
      <c r="D137" s="78">
        <v>28711</v>
      </c>
      <c r="E137" s="50">
        <f>SUM(D137:D137)</f>
        <v>28711</v>
      </c>
    </row>
    <row r="138" spans="1:5" x14ac:dyDescent="0.25">
      <c r="A138" s="8">
        <v>92</v>
      </c>
      <c r="B138" s="12" t="s">
        <v>134</v>
      </c>
      <c r="C138" s="3">
        <f>+E138</f>
        <v>26966</v>
      </c>
      <c r="D138" s="78">
        <v>26966</v>
      </c>
      <c r="E138" s="50">
        <f>SUM(D138:D138)</f>
        <v>26966</v>
      </c>
    </row>
    <row r="139" spans="1:5" x14ac:dyDescent="0.25">
      <c r="A139" s="8">
        <v>93</v>
      </c>
      <c r="B139" s="12" t="s">
        <v>135</v>
      </c>
      <c r="C139" s="3">
        <f>+E139</f>
        <v>13272</v>
      </c>
      <c r="D139" s="78">
        <v>13272</v>
      </c>
      <c r="E139" s="50">
        <f>SUM(D139:D139)</f>
        <v>13272</v>
      </c>
    </row>
    <row r="140" spans="1:5" x14ac:dyDescent="0.25">
      <c r="A140" s="8">
        <v>94</v>
      </c>
      <c r="B140" s="12" t="s">
        <v>136</v>
      </c>
      <c r="C140" s="3">
        <f>+E140</f>
        <v>26274</v>
      </c>
      <c r="D140" s="78">
        <v>26274</v>
      </c>
      <c r="E140" s="50">
        <f>SUM(D140:D140)</f>
        <v>26274</v>
      </c>
    </row>
    <row r="141" spans="1:5" x14ac:dyDescent="0.25">
      <c r="A141" s="8">
        <v>95</v>
      </c>
      <c r="B141" s="12" t="s">
        <v>137</v>
      </c>
      <c r="C141" s="13">
        <f>+E141</f>
        <v>17141</v>
      </c>
      <c r="D141" s="78">
        <v>17141</v>
      </c>
      <c r="E141" s="50">
        <f>SUM(D141:D141)</f>
        <v>17141</v>
      </c>
    </row>
    <row r="142" spans="1:5" x14ac:dyDescent="0.25">
      <c r="A142" s="8">
        <v>96</v>
      </c>
      <c r="B142" s="12" t="s">
        <v>138</v>
      </c>
      <c r="C142" s="13">
        <f>+E142</f>
        <v>29903</v>
      </c>
      <c r="D142" s="78">
        <v>29903</v>
      </c>
      <c r="E142" s="50">
        <f>SUM(D142:D142)</f>
        <v>29903</v>
      </c>
    </row>
    <row r="143" spans="1:5" ht="13.5" customHeight="1" x14ac:dyDescent="0.25">
      <c r="A143" s="8">
        <v>97</v>
      </c>
      <c r="B143" s="12" t="s">
        <v>139</v>
      </c>
      <c r="C143" s="13">
        <f>+E143</f>
        <v>17110</v>
      </c>
      <c r="D143" s="78">
        <v>17110</v>
      </c>
      <c r="E143" s="50">
        <f>SUM(D143:D143)</f>
        <v>17110</v>
      </c>
    </row>
    <row r="144" spans="1:5" ht="15" hidden="1" customHeight="1" x14ac:dyDescent="0.25">
      <c r="A144" s="8"/>
      <c r="B144" s="12" t="s">
        <v>140</v>
      </c>
      <c r="C144" s="13">
        <f>+E144</f>
        <v>16457</v>
      </c>
      <c r="D144" s="78">
        <v>16457</v>
      </c>
      <c r="E144" s="50">
        <f>SUM(D144:D144)</f>
        <v>16457</v>
      </c>
    </row>
    <row r="145" spans="1:6" x14ac:dyDescent="0.25">
      <c r="A145" s="8"/>
      <c r="B145" s="12" t="s">
        <v>141</v>
      </c>
      <c r="C145" s="13">
        <f>+E145</f>
        <v>68795</v>
      </c>
      <c r="D145" s="78">
        <v>68795</v>
      </c>
      <c r="E145" s="48">
        <f>SUM(D145:D145)</f>
        <v>68795</v>
      </c>
    </row>
    <row r="146" spans="1:6" x14ac:dyDescent="0.25">
      <c r="B146" s="45"/>
      <c r="C146" s="45"/>
      <c r="D146" s="51"/>
      <c r="E146" s="47"/>
      <c r="F146" s="46"/>
    </row>
    <row r="147" spans="1:6" x14ac:dyDescent="0.25">
      <c r="A147" s="45"/>
      <c r="B147" s="10" t="s">
        <v>142</v>
      </c>
      <c r="C147" s="11">
        <f>SUM(C46:C145)</f>
        <v>3338123</v>
      </c>
      <c r="D147" s="49"/>
      <c r="E147" s="44">
        <f>SUM(E46:E146)</f>
        <v>3338123</v>
      </c>
    </row>
    <row r="148" spans="1:6" ht="15.75" thickBot="1" x14ac:dyDescent="0.3">
      <c r="B148" s="14" t="s">
        <v>143</v>
      </c>
      <c r="C148" s="15">
        <f>+C147+C44+C24</f>
        <v>3731574</v>
      </c>
      <c r="D148" s="44">
        <f>SUM(D46:D147)</f>
        <v>3338123</v>
      </c>
      <c r="E148" s="43">
        <f>+E147+E44+E24</f>
        <v>3731574</v>
      </c>
    </row>
    <row r="149" spans="1:6" x14ac:dyDescent="0.25">
      <c r="B149" s="16"/>
      <c r="C149" s="17">
        <f>SUM(C46:C125)</f>
        <v>2907268</v>
      </c>
      <c r="D149" s="77"/>
    </row>
    <row r="150" spans="1:6" x14ac:dyDescent="0.25">
      <c r="B150" s="42"/>
      <c r="C150" s="41"/>
      <c r="D150" s="43">
        <f>+D148+D44+D24</f>
        <v>3731574</v>
      </c>
    </row>
    <row r="151" spans="1:6" x14ac:dyDescent="0.25">
      <c r="D151" s="76"/>
    </row>
    <row r="152" spans="1:6" x14ac:dyDescent="0.25">
      <c r="D152" s="75"/>
    </row>
    <row r="154" spans="1:6" x14ac:dyDescent="0.25">
      <c r="D154" s="65"/>
    </row>
    <row r="155" spans="1:6" x14ac:dyDescent="0.25">
      <c r="D155" s="65"/>
    </row>
    <row r="156" spans="1:6" x14ac:dyDescent="0.25">
      <c r="D156" s="65"/>
    </row>
    <row r="157" spans="1:6" x14ac:dyDescent="0.25">
      <c r="D157" s="74"/>
    </row>
  </sheetData>
  <mergeCells count="4">
    <mergeCell ref="B45:C45"/>
    <mergeCell ref="B3:C3"/>
    <mergeCell ref="B2:C2"/>
    <mergeCell ref="B25:C2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Febrero 2025</vt:lpstr>
      <vt:lpstr>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 6</dc:creator>
  <cp:lastModifiedBy>Libre Acceso2</cp:lastModifiedBy>
  <dcterms:created xsi:type="dcterms:W3CDTF">2025-02-24T13:48:24Z</dcterms:created>
  <dcterms:modified xsi:type="dcterms:W3CDTF">2025-04-15T18:29:24Z</dcterms:modified>
</cp:coreProperties>
</file>