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1 - Enero 2025\Contenido\"/>
    </mc:Choice>
  </mc:AlternateContent>
  <bookViews>
    <workbookView xWindow="-120" yWindow="-120" windowWidth="11220" windowHeight="11160"/>
  </bookViews>
  <sheets>
    <sheet name="ENERO 2025" sheetId="12" r:id="rId1"/>
  </sheets>
  <definedNames>
    <definedName name="_xlnm.Print_Area" localSheetId="0">'ENERO 2025'!$A$1:$K$28</definedName>
    <definedName name="_xlnm.Print_Titles" localSheetId="0">'ENERO 2025'!$1:$11</definedName>
  </definedNames>
  <calcPr calcId="152511"/>
</workbook>
</file>

<file path=xl/calcChain.xml><?xml version="1.0" encoding="utf-8"?>
<calcChain xmlns="http://schemas.openxmlformats.org/spreadsheetml/2006/main">
  <c r="G15" i="12" l="1"/>
  <c r="H13" i="12"/>
  <c r="H14" i="12"/>
  <c r="H12" i="12"/>
  <c r="H15" i="12" l="1"/>
  <c r="H18" i="12" l="1"/>
  <c r="F19" i="12"/>
</calcChain>
</file>

<file path=xl/sharedStrings.xml><?xml version="1.0" encoding="utf-8"?>
<sst xmlns="http://schemas.openxmlformats.org/spreadsheetml/2006/main" count="48" uniqueCount="33">
  <si>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</si>
  <si>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</si>
  <si>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</si>
  <si>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</si>
  <si>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</si>
  <si>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</si>
  <si>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</si>
  <si>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</si>
  <si>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</si>
  <si>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</si>
  <si>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</si>
  <si>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</si>
  <si>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</si>
  <si>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</si>
  <si>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</si>
  <si>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</si>
  <si>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</si>
  <si>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</si>
  <si>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</si>
  <si>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</si>
  <si>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</si>
  <si>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</si>
  <si>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</si>
  <si>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</si>
  <si>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</si>
  <si>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TOTAL</t>
  </si>
  <si>
    <t>MONTO TOTAL RD$</t>
  </si>
  <si>
    <t>EMPLEADOS</t>
  </si>
  <si>
    <t>PROGRAMA DE ASISTENCIA A LOS EMPLEADOS</t>
  </si>
  <si>
    <t>CONSENTIMIENTO DE LA ADMINISTRACION GENERAL</t>
  </si>
  <si>
    <t>INSTITUCIONES SIN FINES DE LUCRO</t>
  </si>
  <si>
    <t>CORRESPONDIENTE A ENERO 2025</t>
  </si>
  <si>
    <t>COMEDORES ECONOMICOS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</si>
</sst>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3" fontId="8" fillId="0" borderId="0" xfId="0" applyNumberFormat="1" applyFont="1" applyBorder="1" applyAlignment="1">
      <alignment horizontal="left"/>
    </xf>
    <xf numFmtId="4" fontId="15" fillId="0" borderId="0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430892</xdr:colOff>
      <xdr:row>0</xdr:row>
      <xdr:rowOff>908</xdr:rowOff>
    </xdr:from>
    <xdr:to>
      <xdr:col>8</xdr:col>
      <xdr:colOff>74499</xdr:colOff>
      <xdr:row>5</xdr:row>
      <xdr:rowOff>419100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8455"/>
        <a:stretch/>
      </xdr:blipFill>
      <xdr:spPr>
        <a:xfrm>
          <a:off x="4596492" y="908"/>
          <a:ext cx="6768307" cy="1650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8"/>
  <sheetViews>
    <sheetView tabSelected="1" view="pageBreakPreview" topLeftCell="A3" zoomScale="75" zoomScaleNormal="70" zoomScaleSheetLayoutView="75" workbookViewId="0">
      <selection activeCell="H17" sqref="H17"/>
    </sheetView>
  </sheetViews>
  <sheetFormatPr baseColWidth="10" defaultRowHeight="15" x14ac:dyDescent="0.25"/>
  <cols>
    <col min="1" max="1" width="15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6.28515625" style="1" customWidth="1"/>
    <col min="6" max="6" width="47.85546875" style="1" customWidth="1"/>
    <col min="7" max="7" width="12.42578125" style="1" customWidth="1"/>
    <col min="8" max="8" width="20.42578125" style="22" customWidth="1"/>
    <col min="9" max="9" width="21.140625" style="1" customWidth="1"/>
    <col min="10" max="10" width="23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1" s="5" customFormat="1" ht="31.5" x14ac:dyDescent="0.45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1" ht="18.75" x14ac:dyDescent="0.3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74.25" customHeight="1" x14ac:dyDescent="0.25">
      <c r="A6" s="65" t="s">
        <v>32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9.5" x14ac:dyDescent="0.3">
      <c r="A7" s="64" t="s">
        <v>16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19.5" x14ac:dyDescent="0.3">
      <c r="A8" s="60" t="s">
        <v>31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19.5" x14ac:dyDescent="0.3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ht="15.75" x14ac:dyDescent="0.25">
      <c r="A10" s="8"/>
      <c r="B10" s="9"/>
      <c r="C10" s="9"/>
      <c r="D10" s="9"/>
      <c r="E10" s="9"/>
      <c r="F10" s="9"/>
      <c r="G10" s="9"/>
      <c r="H10" s="49"/>
      <c r="I10" s="9"/>
      <c r="J10" s="9"/>
      <c r="K10" s="50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30</v>
      </c>
      <c r="F12" s="29" t="s">
        <v>12</v>
      </c>
      <c r="G12" s="30">
        <v>7850</v>
      </c>
      <c r="H12" s="31">
        <f>+G12*1092.67</f>
        <v>8577459.5</v>
      </c>
      <c r="I12" s="32" t="s">
        <v>14</v>
      </c>
      <c r="J12" s="48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9619</v>
      </c>
      <c r="H13" s="31">
        <f t="shared" ref="H13:H14" si="0">+G13*1092.67</f>
        <v>10510392.73</v>
      </c>
      <c r="I13" s="32" t="s">
        <v>14</v>
      </c>
      <c r="J13" s="48" t="s">
        <v>14</v>
      </c>
      <c r="K13" s="27" t="s">
        <v>18</v>
      </c>
    </row>
    <row r="14" spans="1:11" s="14" customFormat="1" ht="63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5" t="s">
        <v>27</v>
      </c>
      <c r="F14" s="54" t="s">
        <v>28</v>
      </c>
      <c r="G14" s="34">
        <v>20</v>
      </c>
      <c r="H14" s="31">
        <f t="shared" si="0"/>
        <v>21853.4</v>
      </c>
      <c r="I14" s="35" t="s">
        <v>13</v>
      </c>
      <c r="J14" s="48" t="s">
        <v>29</v>
      </c>
      <c r="K14" s="27" t="s">
        <v>18</v>
      </c>
    </row>
    <row r="15" spans="1:11" s="14" customFormat="1" ht="18.75" x14ac:dyDescent="0.3">
      <c r="A15" s="8"/>
      <c r="B15" s="9"/>
      <c r="C15" s="9"/>
      <c r="D15" s="9"/>
      <c r="E15" s="36"/>
      <c r="F15" s="37" t="s">
        <v>25</v>
      </c>
      <c r="G15" s="38">
        <f>SUM(G12:G14)</f>
        <v>17489</v>
      </c>
      <c r="H15" s="39">
        <f>SUM(H12:H14)</f>
        <v>19109705.629999999</v>
      </c>
      <c r="I15" s="45"/>
      <c r="J15" s="46"/>
      <c r="K15" s="47"/>
    </row>
    <row r="16" spans="1:11" s="14" customFormat="1" ht="18.75" x14ac:dyDescent="0.3">
      <c r="A16" s="8"/>
      <c r="B16" s="9"/>
      <c r="C16" s="9"/>
      <c r="D16" s="9"/>
      <c r="E16" s="36"/>
      <c r="F16" s="41"/>
      <c r="G16" s="41"/>
      <c r="H16" s="42"/>
      <c r="I16" s="40"/>
      <c r="J16" s="8"/>
      <c r="K16" s="8"/>
    </row>
    <row r="17" spans="1:11" s="14" customFormat="1" ht="18.75" x14ac:dyDescent="0.3">
      <c r="A17" s="8"/>
      <c r="B17" s="9"/>
      <c r="C17" s="9"/>
      <c r="D17" s="9"/>
      <c r="E17" s="36"/>
      <c r="F17" s="41"/>
      <c r="G17" s="41"/>
      <c r="H17" s="43"/>
      <c r="I17" s="40"/>
      <c r="J17" s="55"/>
      <c r="K17" s="8"/>
    </row>
    <row r="18" spans="1:11" s="14" customFormat="1" ht="19.5" thickBot="1" x14ac:dyDescent="0.35">
      <c r="A18" s="8"/>
      <c r="B18" s="9"/>
      <c r="C18" s="9"/>
      <c r="D18" s="9"/>
      <c r="E18" s="36"/>
      <c r="F18" s="51" t="s">
        <v>26</v>
      </c>
      <c r="G18" s="52"/>
      <c r="H18" s="53">
        <f>H15</f>
        <v>19109705.629999999</v>
      </c>
      <c r="I18" s="36"/>
      <c r="J18" s="8"/>
      <c r="K18" s="8"/>
    </row>
    <row r="19" spans="1:11" s="14" customFormat="1" ht="19.5" thickTop="1" x14ac:dyDescent="0.3">
      <c r="A19" s="10"/>
      <c r="B19" s="11"/>
      <c r="C19" s="11"/>
      <c r="D19" s="11"/>
      <c r="E19" s="12"/>
      <c r="F19" s="24">
        <f>SUM(F16:F18)</f>
        <v>0</v>
      </c>
      <c r="G19" s="24"/>
      <c r="H19" s="25"/>
      <c r="I19" s="44"/>
      <c r="J19" s="10"/>
      <c r="K19" s="23"/>
    </row>
    <row r="20" spans="1:11" s="14" customFormat="1" ht="18.75" x14ac:dyDescent="0.3">
      <c r="A20" s="10"/>
      <c r="B20" s="11"/>
      <c r="C20" s="11"/>
      <c r="D20" s="11"/>
      <c r="E20" s="12"/>
      <c r="F20" s="24"/>
      <c r="G20" s="24"/>
      <c r="H20" s="25"/>
      <c r="I20" s="44"/>
      <c r="J20" s="10"/>
      <c r="K20" s="23"/>
    </row>
    <row r="21" spans="1:11" s="14" customFormat="1" ht="18.75" x14ac:dyDescent="0.3">
      <c r="A21" s="10"/>
      <c r="B21" s="11"/>
      <c r="C21" s="11"/>
      <c r="D21" s="11"/>
      <c r="E21" s="12"/>
      <c r="F21" s="24"/>
      <c r="G21" s="24"/>
      <c r="H21" s="57"/>
      <c r="I21" s="44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56"/>
      <c r="I22" s="44"/>
      <c r="J22" s="10"/>
      <c r="K22" s="23"/>
    </row>
    <row r="23" spans="1:11" s="14" customFormat="1" ht="18.75" hidden="1" customHeight="1" x14ac:dyDescent="0.25">
      <c r="A23" s="59" t="s">
        <v>21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s="14" customFormat="1" ht="20.25" x14ac:dyDescent="0.25">
      <c r="A24" s="59" t="s">
        <v>21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s="14" customFormat="1" ht="20.25" x14ac:dyDescent="0.25">
      <c r="A25" s="58" t="s">
        <v>22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s="14" customFormat="1" ht="20.25" x14ac:dyDescent="0.25">
      <c r="A26" s="58" t="s">
        <v>23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s="14" customFormat="1" x14ac:dyDescent="0.25">
      <c r="A27" s="10"/>
      <c r="B27" s="11"/>
      <c r="C27" s="11"/>
      <c r="D27" s="11"/>
      <c r="E27" s="12"/>
      <c r="F27" s="10"/>
      <c r="G27" s="10"/>
      <c r="H27" s="10"/>
      <c r="I27" s="13"/>
      <c r="J27" s="10"/>
      <c r="K27" s="10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1"/>
      <c r="I28" s="10"/>
      <c r="J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9"/>
      <c r="I29" s="13"/>
      <c r="J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9"/>
      <c r="I30" s="13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5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5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5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5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6"/>
      <c r="F57" s="10"/>
      <c r="G57" s="10"/>
      <c r="H57" s="20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5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6"/>
      <c r="F87" s="10"/>
      <c r="G87" s="10"/>
      <c r="H87" s="20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5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5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5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6"/>
      <c r="F128" s="10"/>
      <c r="G128" s="10"/>
      <c r="H128" s="20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6"/>
      <c r="F130" s="10"/>
      <c r="G130" s="10"/>
      <c r="H130" s="20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5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5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5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6"/>
      <c r="F231" s="10"/>
      <c r="G231" s="10"/>
      <c r="H231" s="20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5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5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6"/>
      <c r="F341" s="10"/>
      <c r="G341" s="10"/>
      <c r="H341" s="20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5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5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5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5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5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5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5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2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5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5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5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5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5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5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5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5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x14ac:dyDescent="0.25">
      <c r="A518" s="14"/>
      <c r="B518" s="14"/>
      <c r="C518" s="14"/>
      <c r="D518" s="14"/>
      <c r="E518" s="14"/>
      <c r="F518" s="14"/>
      <c r="G518" s="14"/>
      <c r="H518" s="21"/>
      <c r="I518" s="14"/>
      <c r="J518" s="14"/>
    </row>
  </sheetData>
  <mergeCells count="11">
    <mergeCell ref="A2:J2"/>
    <mergeCell ref="A3:J3"/>
    <mergeCell ref="A4:J4"/>
    <mergeCell ref="A7:K7"/>
    <mergeCell ref="A8:K8"/>
    <mergeCell ref="A6:K6"/>
    <mergeCell ref="A26:K26"/>
    <mergeCell ref="A24:K24"/>
    <mergeCell ref="A25:K25"/>
    <mergeCell ref="A9:K9"/>
    <mergeCell ref="A23:K23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2025-02-14T16:10:47Z</cp:lastPrinted>
  <dcterms:created xsi:type="dcterms:W3CDTF">2019-02-01T16:15:51Z</dcterms:created>
  <dcterms:modified xsi:type="dcterms:W3CDTF">2025-02-17T15:27:21Z</dcterms:modified>
</cp:coreProperties>
</file>