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3\Informes de Raciones Cocidas y Donaciones 2023\12- Diciembre\Contenido\"/>
    </mc:Choice>
  </mc:AlternateContent>
  <bookViews>
    <workbookView xWindow="-120" yWindow="-120" windowWidth="11220" windowHeight="11160"/>
  </bookViews>
  <sheets>
    <sheet name="DICIEMBRE  2023" sheetId="12" r:id="rId1"/>
  </sheets>
  <definedNames>
    <definedName name="_xlnm.Print_Area" localSheetId="0">'DICIEMBRE  2023'!$A$1:$K$31</definedName>
    <definedName name="_xlnm.Print_Titles" localSheetId="0">'DICIEMBRE  2023'!$1:$16</definedName>
  </definedNames>
  <calcPr calcId="152511"/>
</workbook>
</file>

<file path=xl/calcChain.xml><?xml version="1.0" encoding="utf-8"?>
<calcChain xmlns="http://schemas.openxmlformats.org/spreadsheetml/2006/main">
  <c r="H17" i="12" l="1"/>
  <c r="G17" i="12"/>
  <c r="K9" i="12" l="1"/>
  <c r="H18" i="12" l="1"/>
  <c r="H22" i="12" s="1"/>
  <c r="F23" i="12"/>
  <c r="G18" i="12"/>
</calcChain>
</file>

<file path=xl/sharedStrings.xml><?xml version="1.0" encoding="utf-8"?>
<sst xmlns="http://schemas.openxmlformats.org/spreadsheetml/2006/main" count="28" uniqueCount="28">
  <si>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</si>
  <si>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</si>
  <si>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</si>
  <si>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</si>
  <si>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</si>
  <si>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</si>
  <si>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</si>
  <si>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</si>
  <si>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</si>
  <si>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</si>
  <si>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</si>
  <si>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</si>
  <si>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</si>
  <si>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</si>
  <si>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</si>
  <si>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</si>
  <si>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</si>
  <si>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</si>
  <si>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</si>
  <si>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</si>
  <si>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</si>
  <si>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</si>
  <si>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</si>
  <si>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</si>
  <si>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</si>
  <si>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</si>
  <si>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</si>
  <si>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DICIEMBRE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</si>
</sst>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6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1" fontId="5" fillId="0" borderId="2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3" fillId="0" borderId="0" xfId="1" applyNumberFormat="1" applyFont="1" applyBorder="1" applyAlignment="1">
      <alignment horizontal="center" vertical="center"/>
    </xf>
    <xf numFmtId="41" fontId="12" fillId="0" borderId="0" xfId="2" applyFont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Border="1"/>
    <xf numFmtId="4" fontId="16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" fontId="15" fillId="0" borderId="4" xfId="0" applyNumberFormat="1" applyFont="1" applyBorder="1" applyAlignment="1">
      <alignment horizontal="center"/>
    </xf>
    <xf numFmtId="4" fontId="10" fillId="0" borderId="0" xfId="2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58</xdr:row>
      <xdr:rowOff>162357</xdr:rowOff>
    </xdr:from>
    <xdr:to>
      <xdr:col>5</xdr:col>
      <xdr:colOff>553981</xdr:colOff>
      <xdr:row>61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2</xdr:col>
      <xdr:colOff>653139</xdr:colOff>
      <xdr:row>0</xdr:row>
      <xdr:rowOff>27215</xdr:rowOff>
    </xdr:from>
    <xdr:to>
      <xdr:col>8</xdr:col>
      <xdr:colOff>108855</xdr:colOff>
      <xdr:row>10</xdr:row>
      <xdr:rowOff>27213</xdr:rowOff>
    </xdr:to>
    <xdr:grpSp>
      <xdr:nvGrpSpPr>
        <xdr:cNvPr id="7" name="Grupo 6"/>
        <xdr:cNvGrpSpPr/>
      </xdr:nvGrpSpPr>
      <xdr:grpSpPr>
        <a:xfrm>
          <a:off x="3633103" y="27215"/>
          <a:ext cx="7837716" cy="2000248"/>
          <a:chOff x="4334356" y="177821"/>
          <a:chExt cx="5862869" cy="143070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72220" y="177821"/>
            <a:ext cx="2148888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4356" y="1465022"/>
            <a:ext cx="5862869" cy="14349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abSelected="1" view="pageBreakPreview" topLeftCell="A12" zoomScale="70" zoomScaleNormal="70" zoomScaleSheetLayoutView="70" workbookViewId="0">
      <selection activeCell="H18" sqref="H18"/>
    </sheetView>
  </sheetViews>
  <sheetFormatPr baseColWidth="10" defaultRowHeight="15" x14ac:dyDescent="0.25"/>
  <cols>
    <col min="1" max="1" width="16.140625" style="1" customWidth="1"/>
    <col min="2" max="2" width="28.5703125" style="1" customWidth="1"/>
    <col min="3" max="3" width="16" style="1" customWidth="1"/>
    <col min="4" max="4" width="15.42578125" style="1" customWidth="1"/>
    <col min="5" max="5" width="25" style="1" customWidth="1"/>
    <col min="6" max="6" width="34" style="1" customWidth="1"/>
    <col min="7" max="7" width="16.7109375" style="1" customWidth="1"/>
    <col min="8" max="8" width="18.2851562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  <c r="K9" s="1">
        <f>19502+39267</f>
        <v>58769</v>
      </c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20"/>
      <c r="J10" s="20"/>
    </row>
    <row r="11" spans="1:11" ht="38.25" customHeight="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ht="19.5" x14ac:dyDescent="0.3">
      <c r="A12" s="49" t="s">
        <v>14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1" ht="19.5" x14ac:dyDescent="0.3">
      <c r="A13" s="50" t="s">
        <v>27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ht="19.5" x14ac:dyDescent="0.3">
      <c r="A14" s="50" t="s">
        <v>13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</row>
    <row r="15" spans="1:11" ht="25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40" t="s">
        <v>0</v>
      </c>
      <c r="B16" s="40" t="s">
        <v>1</v>
      </c>
      <c r="C16" s="40" t="s">
        <v>2</v>
      </c>
      <c r="D16" s="40" t="s">
        <v>3</v>
      </c>
      <c r="E16" s="40" t="s">
        <v>15</v>
      </c>
      <c r="F16" s="40" t="s">
        <v>4</v>
      </c>
      <c r="G16" s="40" t="s">
        <v>21</v>
      </c>
      <c r="H16" s="40" t="s">
        <v>5</v>
      </c>
      <c r="I16" s="40" t="s">
        <v>6</v>
      </c>
      <c r="J16" s="40" t="s">
        <v>7</v>
      </c>
      <c r="K16" s="40" t="s">
        <v>8</v>
      </c>
    </row>
    <row r="17" spans="1:11" ht="123.75" customHeight="1" x14ac:dyDescent="0.25">
      <c r="A17" s="23" t="s">
        <v>9</v>
      </c>
      <c r="B17" s="23" t="s">
        <v>17</v>
      </c>
      <c r="C17" s="23" t="s">
        <v>10</v>
      </c>
      <c r="D17" s="23" t="s">
        <v>18</v>
      </c>
      <c r="E17" s="23" t="s">
        <v>20</v>
      </c>
      <c r="F17" s="23" t="s">
        <v>19</v>
      </c>
      <c r="G17" s="35">
        <f>21240+22500</f>
        <v>43740</v>
      </c>
      <c r="H17" s="34">
        <f>25164727+21375000</f>
        <v>46539727</v>
      </c>
      <c r="I17" s="23" t="s">
        <v>11</v>
      </c>
      <c r="J17" s="24" t="s">
        <v>12</v>
      </c>
      <c r="K17" s="23" t="s">
        <v>16</v>
      </c>
    </row>
    <row r="18" spans="1:11" s="13" customFormat="1" ht="18.75" x14ac:dyDescent="0.3">
      <c r="A18" s="21"/>
      <c r="B18" s="17"/>
      <c r="C18" s="17"/>
      <c r="D18" s="17"/>
      <c r="F18" s="25" t="s">
        <v>22</v>
      </c>
      <c r="G18" s="36">
        <f>SUM(G17:G17)</f>
        <v>43740</v>
      </c>
      <c r="H18" s="39">
        <f>SUM(H17:H17)</f>
        <v>46539727</v>
      </c>
      <c r="I18" s="17"/>
      <c r="J18" s="18"/>
      <c r="K18" s="21"/>
    </row>
    <row r="19" spans="1:11" s="13" customFormat="1" x14ac:dyDescent="0.25">
      <c r="A19" s="21"/>
      <c r="B19" s="17"/>
      <c r="C19" s="17"/>
      <c r="D19" s="17"/>
      <c r="F19" s="21"/>
      <c r="G19" s="21"/>
      <c r="H19" s="37"/>
      <c r="I19" s="17"/>
      <c r="J19" s="18"/>
      <c r="K19" s="21"/>
    </row>
    <row r="20" spans="1:11" s="13" customFormat="1" ht="18.75" x14ac:dyDescent="0.3">
      <c r="A20" s="9"/>
      <c r="B20" s="10"/>
      <c r="C20" s="10"/>
      <c r="D20" s="10"/>
      <c r="E20" s="11"/>
      <c r="F20" s="9"/>
      <c r="G20" s="9"/>
      <c r="H20" s="38"/>
      <c r="I20" s="10"/>
      <c r="J20" s="45"/>
      <c r="K20" s="9"/>
    </row>
    <row r="21" spans="1:11" s="13" customFormat="1" ht="19.5" x14ac:dyDescent="0.3">
      <c r="A21" s="9"/>
      <c r="B21" s="10"/>
      <c r="F21" s="41"/>
      <c r="G21" s="41"/>
      <c r="H21" s="42"/>
      <c r="I21" s="10"/>
      <c r="J21" s="45"/>
      <c r="K21" s="9"/>
    </row>
    <row r="22" spans="1:11" s="13" customFormat="1" ht="20.25" thickBot="1" x14ac:dyDescent="0.35">
      <c r="A22" s="21"/>
      <c r="B22" s="17"/>
      <c r="C22" s="17"/>
      <c r="D22" s="17"/>
      <c r="F22" s="43" t="s">
        <v>23</v>
      </c>
      <c r="G22" s="43"/>
      <c r="H22" s="44">
        <f>SUM(H18:H21)</f>
        <v>46539727</v>
      </c>
      <c r="J22" s="46"/>
      <c r="K22" s="9"/>
    </row>
    <row r="23" spans="1:11" s="13" customFormat="1" ht="106.5" customHeight="1" thickTop="1" x14ac:dyDescent="0.3">
      <c r="A23" s="9"/>
      <c r="B23" s="10"/>
      <c r="C23" s="10"/>
      <c r="D23" s="10"/>
      <c r="E23" s="11"/>
      <c r="F23" s="22">
        <f>SUM(F20:F22)</f>
        <v>0</v>
      </c>
      <c r="G23" s="22"/>
      <c r="H23" s="26"/>
      <c r="I23" s="27"/>
      <c r="J23" s="46"/>
      <c r="K23" s="9"/>
    </row>
    <row r="24" spans="1:11" s="13" customFormat="1" ht="18.75" x14ac:dyDescent="0.3">
      <c r="A24" s="9"/>
      <c r="B24" s="10"/>
      <c r="C24" s="10"/>
      <c r="D24" s="10"/>
      <c r="E24" s="11"/>
      <c r="F24" s="9"/>
      <c r="G24" s="9"/>
      <c r="H24" s="28"/>
      <c r="I24" s="12"/>
      <c r="J24" s="9"/>
      <c r="K24" s="9"/>
    </row>
    <row r="25" spans="1:11" s="13" customFormat="1" ht="20.25" x14ac:dyDescent="0.25">
      <c r="A25" s="48" t="s">
        <v>24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</row>
    <row r="26" spans="1:11" s="13" customFormat="1" ht="20.25" x14ac:dyDescent="0.25">
      <c r="A26" s="47" t="s">
        <v>25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</row>
    <row r="27" spans="1:11" s="13" customFormat="1" ht="20.25" x14ac:dyDescent="0.25">
      <c r="A27" s="47" t="s">
        <v>26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s="13" customFormat="1" ht="21" x14ac:dyDescent="0.3">
      <c r="A28" s="29"/>
      <c r="B28" s="30"/>
      <c r="C28" s="30"/>
      <c r="D28" s="30"/>
      <c r="E28" s="31"/>
      <c r="F28" s="29"/>
      <c r="G28" s="29"/>
      <c r="H28" s="32"/>
      <c r="I28" s="30"/>
      <c r="J28" s="33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16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0"/>
      <c r="I30" s="12"/>
      <c r="J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0"/>
      <c r="I31" s="12"/>
      <c r="J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4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1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1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4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1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1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4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1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1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4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5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1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1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4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1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1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5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1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1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4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1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1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>
        <v>622.85</v>
      </c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/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/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4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1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1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4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1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1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5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1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5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1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1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4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1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1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4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1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1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4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1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1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5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1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1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4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1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1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ht="16.5" customHeigh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ht="16.5" customHeigh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4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1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1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5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1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4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1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4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1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1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4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1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1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4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1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1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4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1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1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4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1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1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4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4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1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1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4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1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1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4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1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1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4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1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4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4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1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1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4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1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1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4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1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1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4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1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1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4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1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1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/>
  </sheetData>
  <mergeCells count="6">
    <mergeCell ref="A27:K27"/>
    <mergeCell ref="A25:K25"/>
    <mergeCell ref="A26:K26"/>
    <mergeCell ref="A12:K12"/>
    <mergeCell ref="A13:K13"/>
    <mergeCell ref="A14:K14"/>
  </mergeCells>
  <printOptions horizontalCentered="1"/>
  <pageMargins left="0.12" right="0.12" top="0.12" bottom="0.74803149606299213" header="0.12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 2023</vt:lpstr>
      <vt:lpstr>'DICIEMBRE  2023'!Área_de_impresión</vt:lpstr>
      <vt:lpstr>'DICIEMBRE  2023'!Títulos_a_imprimir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2024-01-19T13:56:04Z</cp:lastPrinted>
  <dcterms:created xsi:type="dcterms:W3CDTF">2019-02-01T16:15:51Z</dcterms:created>
  <dcterms:modified xsi:type="dcterms:W3CDTF">2024-01-19T13:58:40Z</dcterms:modified>
</cp:coreProperties>
</file>