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11- Noviembre\Contenido\"/>
    </mc:Choice>
  </mc:AlternateContent>
  <bookViews>
    <workbookView xWindow="-120" yWindow="-120" windowWidth="11220" windowHeight="11160"/>
  </bookViews>
  <sheets>
    <sheet name="NOVIEMBRE 2023" sheetId="12" r:id="rId1"/>
    <sheet name="Hoja1" sheetId="13" r:id="rId2"/>
  </sheets>
  <definedNames>
    <definedName name="_xlnm.Print_Area" localSheetId="0">'NOVIEMBRE 2023'!$A$1:$K$30</definedName>
    <definedName name="_xlnm.Print_Titles" localSheetId="0">'NOVIEMBRE 2023'!$1:$11</definedName>
  </definedNames>
  <calcPr calcId="152511"/>
</workbook>
</file>

<file path=xl/calcChain.xml><?xml version="1.0" encoding="utf-8"?>
<calcChain xmlns="http://schemas.openxmlformats.org/spreadsheetml/2006/main">
  <c r="G17" i="12" l="1"/>
  <c r="H12" i="12"/>
  <c r="H17" i="12" s="1"/>
  <c r="H13" i="12"/>
  <c r="H14" i="12"/>
  <c r="H15" i="12"/>
  <c r="H16" i="12"/>
  <c r="H20" i="12" l="1"/>
  <c r="F21" i="12"/>
</calcChain>
</file>

<file path=xl/sharedStrings.xml><?xml version="1.0" encoding="utf-8"?>
<sst xmlns="http://schemas.openxmlformats.org/spreadsheetml/2006/main" count="65" uniqueCount="35">
  <si>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</si>
  <si>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</si>
  <si>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</si>
  <si>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</si>
  <si>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</si>
  <si>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</si>
  <si>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</si>
  <si>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</si>
  <si>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</si>
  <si>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</si>
  <si>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</si>
  <si>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</si>
  <si>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</si>
  <si>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</si>
  <si>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</si>
  <si>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</si>
  <si>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</si>
  <si>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</si>
  <si>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</si>
  <si>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</si>
  <si>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</si>
  <si>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</si>
  <si>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</si>
  <si>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</si>
  <si>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</si>
  <si>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</si>
  <si>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</si>
  <si>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</si>
  <si>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</si>
  <si>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</si>
  <si>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</si>
  <si>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</si>
  <si>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CONSENTIMIENTO DE LA ADMINISTRACION GENERAL</t>
  </si>
  <si>
    <t>MILITARES DE LA INSTITUCION</t>
  </si>
  <si>
    <t>CORRESPONDIENTE A NOVIEMBRE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</si>
</sst>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10999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topLeftCell="A16" zoomScale="75" zoomScaleNormal="70" zoomScaleSheetLayoutView="75" workbookViewId="0">
      <selection activeCell="B16" sqref="B16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1" s="5" customFormat="1" ht="31.5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1" ht="18.75" x14ac:dyDescent="0.3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59" t="s">
        <v>16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9.5" x14ac:dyDescent="0.3">
      <c r="A8" s="60" t="s">
        <v>34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9.5" x14ac:dyDescent="0.3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29</v>
      </c>
      <c r="F12" s="29" t="s">
        <v>12</v>
      </c>
      <c r="G12" s="30">
        <v>6179</v>
      </c>
      <c r="H12" s="31">
        <f t="shared" ref="H12:H15" si="0">+G12*1105.92</f>
        <v>6833479.6800000006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5877</v>
      </c>
      <c r="H13" s="31">
        <f t="shared" si="0"/>
        <v>6499491.8400000008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25</v>
      </c>
      <c r="F14" s="33" t="s">
        <v>26</v>
      </c>
      <c r="G14" s="35">
        <v>26650</v>
      </c>
      <c r="H14" s="31">
        <f t="shared" si="0"/>
        <v>29472768.000000004</v>
      </c>
      <c r="I14" s="36" t="s">
        <v>13</v>
      </c>
      <c r="J14" s="49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6" t="s">
        <v>30</v>
      </c>
      <c r="F15" s="55" t="s">
        <v>31</v>
      </c>
      <c r="G15" s="35">
        <v>261</v>
      </c>
      <c r="H15" s="31">
        <f t="shared" si="0"/>
        <v>288645.12</v>
      </c>
      <c r="I15" s="36" t="s">
        <v>13</v>
      </c>
      <c r="J15" s="49" t="s">
        <v>32</v>
      </c>
      <c r="K15" s="27" t="s">
        <v>18</v>
      </c>
    </row>
    <row r="16" spans="1:11" s="14" customFormat="1" ht="114" customHeight="1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33" t="s">
        <v>33</v>
      </c>
      <c r="F16" s="55" t="s">
        <v>31</v>
      </c>
      <c r="G16" s="35">
        <v>300</v>
      </c>
      <c r="H16" s="31">
        <f>+G16*1105.92</f>
        <v>331776</v>
      </c>
      <c r="I16" s="36" t="s">
        <v>13</v>
      </c>
      <c r="J16" s="49" t="s">
        <v>32</v>
      </c>
      <c r="K16" s="27" t="s">
        <v>18</v>
      </c>
    </row>
    <row r="17" spans="1:11" s="14" customFormat="1" ht="18.75" x14ac:dyDescent="0.3">
      <c r="A17" s="8"/>
      <c r="B17" s="9"/>
      <c r="C17" s="9"/>
      <c r="D17" s="9"/>
      <c r="E17" s="37"/>
      <c r="F17" s="38" t="s">
        <v>27</v>
      </c>
      <c r="G17" s="39">
        <f>SUM(G12:G16)</f>
        <v>39267</v>
      </c>
      <c r="H17" s="40">
        <f>SUM(H12:H16)</f>
        <v>43426160.640000001</v>
      </c>
      <c r="I17" s="46"/>
      <c r="J17" s="47"/>
      <c r="K17" s="48"/>
    </row>
    <row r="18" spans="1:11" s="14" customFormat="1" ht="18.75" x14ac:dyDescent="0.3">
      <c r="A18" s="8"/>
      <c r="B18" s="9"/>
      <c r="C18" s="9"/>
      <c r="D18" s="9"/>
      <c r="E18" s="37"/>
      <c r="F18" s="42"/>
      <c r="G18" s="42"/>
      <c r="H18" s="43"/>
      <c r="I18" s="41"/>
      <c r="J18" s="8"/>
      <c r="K18" s="8"/>
    </row>
    <row r="19" spans="1:11" s="14" customFormat="1" ht="18.75" x14ac:dyDescent="0.3">
      <c r="A19" s="8"/>
      <c r="B19" s="9"/>
      <c r="C19" s="9"/>
      <c r="D19" s="9"/>
      <c r="E19" s="37"/>
      <c r="F19" s="42"/>
      <c r="G19" s="42"/>
      <c r="H19" s="44"/>
      <c r="I19" s="41"/>
      <c r="J19" s="8"/>
      <c r="K19" s="8"/>
    </row>
    <row r="20" spans="1:11" s="14" customFormat="1" ht="19.5" thickBot="1" x14ac:dyDescent="0.35">
      <c r="A20" s="8"/>
      <c r="B20" s="9"/>
      <c r="C20" s="9"/>
      <c r="D20" s="9"/>
      <c r="E20" s="37"/>
      <c r="F20" s="52" t="s">
        <v>28</v>
      </c>
      <c r="G20" s="53"/>
      <c r="H20" s="54">
        <f>H17</f>
        <v>43426160.640000001</v>
      </c>
      <c r="I20" s="37"/>
      <c r="J20" s="8"/>
      <c r="K20" s="8"/>
    </row>
    <row r="21" spans="1:11" s="14" customFormat="1" ht="19.5" thickTop="1" x14ac:dyDescent="0.3">
      <c r="A21" s="10"/>
      <c r="B21" s="11"/>
      <c r="C21" s="11"/>
      <c r="D21" s="11"/>
      <c r="E21" s="12"/>
      <c r="F21" s="24">
        <f>SUM(F18:F20)</f>
        <v>0</v>
      </c>
      <c r="G21" s="24"/>
      <c r="H21" s="25"/>
      <c r="I21" s="45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5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18.75" x14ac:dyDescent="0.3">
      <c r="A24" s="10"/>
      <c r="B24" s="11"/>
      <c r="C24" s="11"/>
      <c r="D24" s="11"/>
      <c r="E24" s="12"/>
      <c r="F24" s="24"/>
      <c r="G24" s="24"/>
      <c r="H24" s="25"/>
      <c r="I24" s="45"/>
      <c r="J24" s="10"/>
      <c r="K24" s="23"/>
    </row>
    <row r="25" spans="1:11" s="14" customFormat="1" ht="18.75" hidden="1" customHeight="1" x14ac:dyDescent="0.25">
      <c r="A25" s="62" t="s">
        <v>21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s="14" customFormat="1" ht="20.25" x14ac:dyDescent="0.25">
      <c r="A26" s="62" t="s">
        <v>21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s="14" customFormat="1" ht="20.25" x14ac:dyDescent="0.25">
      <c r="A27" s="61" t="s">
        <v>22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s="14" customFormat="1" ht="20.25" x14ac:dyDescent="0.25">
      <c r="A28" s="61" t="s">
        <v>23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0"/>
      <c r="I29" s="13"/>
      <c r="J29" s="10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1"/>
      <c r="I30" s="10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5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5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5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5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6"/>
      <c r="F59" s="10"/>
      <c r="G59" s="10"/>
      <c r="H59" s="20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5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6"/>
      <c r="F89" s="10"/>
      <c r="G89" s="10"/>
      <c r="H89" s="20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5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5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5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6"/>
      <c r="F130" s="10"/>
      <c r="G130" s="10"/>
      <c r="H130" s="20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6"/>
      <c r="F132" s="10"/>
      <c r="G132" s="10"/>
      <c r="H132" s="20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5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5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5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6"/>
      <c r="F233" s="10"/>
      <c r="G233" s="10"/>
      <c r="H233" s="20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5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5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6"/>
      <c r="F343" s="10"/>
      <c r="G343" s="10"/>
      <c r="H343" s="20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5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5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5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5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5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5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5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5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5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5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5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5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0" x14ac:dyDescent="0.25">
      <c r="A520" s="14"/>
      <c r="B520" s="14"/>
      <c r="C520" s="14"/>
      <c r="D520" s="14"/>
      <c r="E520" s="14"/>
      <c r="F520" s="14"/>
      <c r="G520" s="14"/>
      <c r="H520" s="21"/>
      <c r="I520" s="14"/>
      <c r="J520" s="14"/>
    </row>
  </sheetData>
  <mergeCells count="10">
    <mergeCell ref="A28:K28"/>
    <mergeCell ref="A26:K26"/>
    <mergeCell ref="A27:K27"/>
    <mergeCell ref="A9:K9"/>
    <mergeCell ref="A25:K25"/>
    <mergeCell ref="A2:J2"/>
    <mergeCell ref="A3:J3"/>
    <mergeCell ref="A4:J4"/>
    <mergeCell ref="A7:K7"/>
    <mergeCell ref="A8:K8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NOVIEMBRE 2023</vt:lpstr>
      <vt:lpstr>Hoja1</vt:lpstr>
      <vt:lpstr>'NOVIEMBRE 2023'!Área_de_impresión</vt:lpstr>
      <vt:lpstr>'NOVIEMBRE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2023-12-13T15:36:34Z</cp:lastPrinted>
  <dcterms:created xsi:type="dcterms:W3CDTF">2019-02-01T16:15:51Z</dcterms:created>
  <dcterms:modified xsi:type="dcterms:W3CDTF">2023-12-13T15:40:36Z</dcterms:modified>
</cp:coreProperties>
</file>