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4 - Mayo  2024\Contenido y soporte\"/>
    </mc:Choice>
  </mc:AlternateContent>
  <bookViews>
    <workbookView xWindow="-120" yWindow="-120" windowWidth="11220" windowHeight="11160"/>
  </bookViews>
  <sheets>
    <sheet name="ABRIL 2024" sheetId="12" r:id="rId1"/>
    <sheet name="Hoja1" sheetId="13" r:id="rId2"/>
  </sheets>
  <definedNames>
    <definedName name="_xlnm.Print_Area" localSheetId="0">'ABRIL 2024'!$A$1:$K$28</definedName>
    <definedName name="_xlnm.Print_Titles" localSheetId="0">'ABRIL 2024'!$1:$11</definedName>
  </definedNames>
  <calcPr calcId="152511"/>
</workbook>
</file>

<file path=xl/calcChain.xml><?xml version="1.0" encoding="utf-8"?>
<calcChain xmlns="http://schemas.openxmlformats.org/spreadsheetml/2006/main">
  <c r="H14" i="12" l="1"/>
  <c r="H13" i="12"/>
  <c r="H12" i="12"/>
  <c r="G15" i="12" l="1"/>
  <c r="H15" i="12"/>
  <c r="H18" i="12" l="1"/>
  <c r="F19" i="12"/>
</calcChain>
</file>

<file path=xl/sharedStrings.xml><?xml version="1.0" encoding="utf-8"?>
<sst xmlns="http://schemas.openxmlformats.org/spreadsheetml/2006/main" count="47" uniqueCount="32">
  <si>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</si>
  <si>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</si>
  <si>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</si>
  <si>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</si>
  <si>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</si>
  <si>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</si>
  <si>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</si>
  <si>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</si>
  <si>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</si>
  <si>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</si>
  <si>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</si>
  <si>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</si>
  <si>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</si>
  <si>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</si>
  <si>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</si>
  <si>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</si>
  <si>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</si>
  <si>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</si>
  <si>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</si>
  <si>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</si>
  <si>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</si>
  <si>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</si>
  <si>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</si>
  <si>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</si>
  <si>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</si>
  <si>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TOTAL</t>
  </si>
  <si>
    <t>MONTO TOTAL RD$</t>
  </si>
  <si>
    <t>INSTITUCIONES</t>
  </si>
  <si>
    <t>PROGRAMA DE ASISTENCIA A LOS EMPLEADOS</t>
  </si>
  <si>
    <t>CONSENTIMIENTO DE LA ADMINISTRACION GENERAL</t>
  </si>
  <si>
    <t>MILITARES DE LA INSTITUCION</t>
  </si>
  <si>
    <t>CORRESPONDIENTE A MAYO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</si>
</sst>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1135742</xdr:colOff>
      <xdr:row>0</xdr:row>
      <xdr:rowOff>908</xdr:rowOff>
    </xdr:from>
    <xdr:to>
      <xdr:col>8</xdr:col>
      <xdr:colOff>10999</xdr:colOff>
      <xdr:row>5</xdr:row>
      <xdr:rowOff>571500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042" y="908"/>
          <a:ext cx="6768307" cy="1802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8"/>
  <sheetViews>
    <sheetView tabSelected="1" view="pageBreakPreview" topLeftCell="A10" zoomScale="75" zoomScaleNormal="70" zoomScaleSheetLayoutView="75" workbookViewId="0">
      <selection activeCell="H17" sqref="H17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1" s="5" customFormat="1" ht="31.5" x14ac:dyDescent="0.45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1" ht="18.75" x14ac:dyDescent="0.3">
      <c r="A4" s="60"/>
      <c r="B4" s="60"/>
      <c r="C4" s="60"/>
      <c r="D4" s="60"/>
      <c r="E4" s="60"/>
      <c r="F4" s="60"/>
      <c r="G4" s="60"/>
      <c r="H4" s="60"/>
      <c r="I4" s="60"/>
      <c r="J4" s="60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61" t="s">
        <v>16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9.5" x14ac:dyDescent="0.3">
      <c r="A8" s="57" t="s">
        <v>31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 ht="19.5" x14ac:dyDescent="0.3">
      <c r="A9" s="57" t="s">
        <v>15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ht="15.75" x14ac:dyDescent="0.25">
      <c r="A10" s="8"/>
      <c r="B10" s="9"/>
      <c r="C10" s="9"/>
      <c r="D10" s="9"/>
      <c r="E10" s="9"/>
      <c r="F10" s="9"/>
      <c r="G10" s="9"/>
      <c r="H10" s="49"/>
      <c r="I10" s="9"/>
      <c r="J10" s="9"/>
      <c r="K10" s="50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27</v>
      </c>
      <c r="F12" s="29" t="s">
        <v>12</v>
      </c>
      <c r="G12" s="30">
        <v>575</v>
      </c>
      <c r="H12" s="31">
        <f>+G12*748.83</f>
        <v>430577.25</v>
      </c>
      <c r="I12" s="32" t="s">
        <v>14</v>
      </c>
      <c r="J12" s="48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14423</v>
      </c>
      <c r="H13" s="31">
        <f>+G13*748.83</f>
        <v>10800375.09</v>
      </c>
      <c r="I13" s="32" t="s">
        <v>14</v>
      </c>
      <c r="J13" s="48" t="s">
        <v>14</v>
      </c>
      <c r="K13" s="27" t="s">
        <v>18</v>
      </c>
    </row>
    <row r="14" spans="1:11" s="14" customFormat="1" ht="80.25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3" t="s">
        <v>30</v>
      </c>
      <c r="F14" s="54" t="s">
        <v>28</v>
      </c>
      <c r="G14" s="34">
        <v>500</v>
      </c>
      <c r="H14" s="31">
        <f>+G14*748.83</f>
        <v>374415</v>
      </c>
      <c r="I14" s="35" t="s">
        <v>13</v>
      </c>
      <c r="J14" s="48" t="s">
        <v>29</v>
      </c>
      <c r="K14" s="27" t="s">
        <v>18</v>
      </c>
    </row>
    <row r="15" spans="1:11" s="14" customFormat="1" ht="18.75" x14ac:dyDescent="0.3">
      <c r="A15" s="8"/>
      <c r="B15" s="9"/>
      <c r="C15" s="9"/>
      <c r="D15" s="9"/>
      <c r="E15" s="36"/>
      <c r="F15" s="37" t="s">
        <v>25</v>
      </c>
      <c r="G15" s="38">
        <f>SUM(G12:G14)</f>
        <v>15498</v>
      </c>
      <c r="H15" s="39">
        <f>SUM(H12:H14)</f>
        <v>11605367.34</v>
      </c>
      <c r="I15" s="45"/>
      <c r="J15" s="46"/>
      <c r="K15" s="47"/>
    </row>
    <row r="16" spans="1:11" s="14" customFormat="1" ht="18.75" x14ac:dyDescent="0.3">
      <c r="A16" s="8"/>
      <c r="B16" s="9"/>
      <c r="C16" s="9"/>
      <c r="D16" s="9"/>
      <c r="E16" s="36"/>
      <c r="F16" s="41"/>
      <c r="G16" s="41"/>
      <c r="H16" s="42"/>
      <c r="I16" s="40"/>
      <c r="J16" s="8"/>
      <c r="K16" s="8"/>
    </row>
    <row r="17" spans="1:11" s="14" customFormat="1" ht="18.75" x14ac:dyDescent="0.3">
      <c r="A17" s="8"/>
      <c r="B17" s="9"/>
      <c r="C17" s="9"/>
      <c r="D17" s="9"/>
      <c r="E17" s="36"/>
      <c r="F17" s="41"/>
      <c r="G17" s="41"/>
      <c r="H17" s="43"/>
      <c r="I17" s="40"/>
      <c r="J17" s="8"/>
      <c r="K17" s="8"/>
    </row>
    <row r="18" spans="1:11" s="14" customFormat="1" ht="19.5" thickBot="1" x14ac:dyDescent="0.35">
      <c r="A18" s="8"/>
      <c r="B18" s="9"/>
      <c r="C18" s="9"/>
      <c r="D18" s="9"/>
      <c r="E18" s="36"/>
      <c r="F18" s="51" t="s">
        <v>26</v>
      </c>
      <c r="G18" s="52"/>
      <c r="H18" s="53">
        <f>H15</f>
        <v>11605367.34</v>
      </c>
      <c r="I18" s="36"/>
      <c r="J18" s="8"/>
      <c r="K18" s="8"/>
    </row>
    <row r="19" spans="1:11" s="14" customFormat="1" ht="19.5" thickTop="1" x14ac:dyDescent="0.3">
      <c r="A19" s="10"/>
      <c r="B19" s="11"/>
      <c r="C19" s="11"/>
      <c r="D19" s="11"/>
      <c r="E19" s="12"/>
      <c r="F19" s="24">
        <f>SUM(F16:F18)</f>
        <v>0</v>
      </c>
      <c r="G19" s="24"/>
      <c r="H19" s="25"/>
      <c r="I19" s="44"/>
      <c r="J19" s="10"/>
      <c r="K19" s="23"/>
    </row>
    <row r="20" spans="1:11" s="14" customFormat="1" ht="18.75" hidden="1" x14ac:dyDescent="0.3">
      <c r="A20" s="10"/>
      <c r="B20" s="11"/>
      <c r="C20" s="11"/>
      <c r="D20" s="11"/>
      <c r="E20" s="12"/>
      <c r="F20" s="24"/>
      <c r="G20" s="24"/>
      <c r="H20" s="25"/>
      <c r="I20" s="44"/>
      <c r="J20" s="10"/>
      <c r="K20" s="23"/>
    </row>
    <row r="21" spans="1:11" s="14" customFormat="1" ht="18.75" x14ac:dyDescent="0.3">
      <c r="A21" s="10"/>
      <c r="B21" s="11"/>
      <c r="C21" s="11"/>
      <c r="D21" s="11"/>
      <c r="E21" s="12"/>
      <c r="F21" s="24"/>
      <c r="G21" s="24"/>
      <c r="H21" s="25"/>
      <c r="I21" s="44"/>
      <c r="J21" s="10"/>
      <c r="K21" s="23"/>
    </row>
    <row r="22" spans="1:11" s="14" customFormat="1" ht="18.75" x14ac:dyDescent="0.3">
      <c r="A22" s="10"/>
      <c r="B22" s="11"/>
      <c r="C22" s="11"/>
      <c r="D22" s="11"/>
      <c r="E22" s="12"/>
      <c r="F22" s="24"/>
      <c r="G22" s="24"/>
      <c r="H22" s="25"/>
      <c r="I22" s="44"/>
      <c r="J22" s="10"/>
      <c r="K22" s="23"/>
    </row>
    <row r="23" spans="1:11" s="14" customFormat="1" ht="18.75" hidden="1" customHeight="1" x14ac:dyDescent="0.25">
      <c r="A23" s="56" t="s">
        <v>21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s="14" customFormat="1" ht="20.25" x14ac:dyDescent="0.25">
      <c r="A24" s="56" t="s">
        <v>21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s="14" customFormat="1" ht="20.25" x14ac:dyDescent="0.25">
      <c r="A25" s="55" t="s">
        <v>22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s="14" customFormat="1" ht="20.25" x14ac:dyDescent="0.25">
      <c r="A26" s="55" t="s">
        <v>23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 s="14" customFormat="1" x14ac:dyDescent="0.25">
      <c r="A27" s="10"/>
      <c r="B27" s="11"/>
      <c r="C27" s="11"/>
      <c r="D27" s="11"/>
      <c r="E27" s="12"/>
      <c r="F27" s="10"/>
      <c r="G27" s="10"/>
      <c r="H27" s="10"/>
      <c r="I27" s="13"/>
      <c r="J27" s="10"/>
      <c r="K27" s="10"/>
    </row>
    <row r="28" spans="1:11" s="14" customFormat="1" x14ac:dyDescent="0.25">
      <c r="A28" s="10"/>
      <c r="B28" s="11"/>
      <c r="C28" s="11"/>
      <c r="D28" s="11"/>
      <c r="E28" s="12"/>
      <c r="F28" s="10"/>
      <c r="G28" s="10"/>
      <c r="H28" s="11"/>
      <c r="I28" s="10"/>
      <c r="J28" s="10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19"/>
      <c r="I29" s="13"/>
      <c r="J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9"/>
      <c r="I30" s="13"/>
      <c r="J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9"/>
      <c r="I31" s="13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5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5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5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5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6"/>
      <c r="F57" s="10"/>
      <c r="G57" s="10"/>
      <c r="H57" s="20"/>
      <c r="I57" s="13"/>
      <c r="J57" s="10"/>
    </row>
    <row r="58" spans="1:10" s="14" customFormat="1" x14ac:dyDescent="0.25">
      <c r="A58" s="10"/>
      <c r="B58" s="11"/>
      <c r="C58" s="11"/>
      <c r="D58" s="11"/>
      <c r="E58" s="12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2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5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6"/>
      <c r="F87" s="10"/>
      <c r="G87" s="10"/>
      <c r="H87" s="20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5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5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5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6"/>
      <c r="F128" s="10"/>
      <c r="G128" s="10"/>
      <c r="H128" s="20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6"/>
      <c r="F130" s="10"/>
      <c r="G130" s="10"/>
      <c r="H130" s="20"/>
      <c r="I130" s="13"/>
      <c r="J130" s="10"/>
    </row>
    <row r="131" spans="1:10" s="14" customFormat="1" x14ac:dyDescent="0.25">
      <c r="A131" s="10"/>
      <c r="B131" s="11"/>
      <c r="C131" s="11"/>
      <c r="D131" s="11"/>
      <c r="E131" s="12"/>
      <c r="F131" s="10"/>
      <c r="G131" s="10"/>
      <c r="H131" s="19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5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5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5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6"/>
      <c r="F231" s="10"/>
      <c r="G231" s="10"/>
      <c r="H231" s="20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5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ht="16.5" customHeigh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5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6"/>
      <c r="F341" s="10"/>
      <c r="G341" s="10"/>
      <c r="H341" s="20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5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2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5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2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5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5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5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5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5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5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5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2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2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5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5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5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5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2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2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5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5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5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5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x14ac:dyDescent="0.25">
      <c r="A518" s="14"/>
      <c r="B518" s="14"/>
      <c r="C518" s="14"/>
      <c r="D518" s="14"/>
      <c r="E518" s="14"/>
      <c r="F518" s="14"/>
      <c r="G518" s="14"/>
      <c r="H518" s="21"/>
      <c r="I518" s="14"/>
      <c r="J518" s="14"/>
    </row>
  </sheetData>
  <mergeCells count="10">
    <mergeCell ref="A2:J2"/>
    <mergeCell ref="A3:J3"/>
    <mergeCell ref="A4:J4"/>
    <mergeCell ref="A7:K7"/>
    <mergeCell ref="A8:K8"/>
    <mergeCell ref="A26:K26"/>
    <mergeCell ref="A24:K24"/>
    <mergeCell ref="A25:K25"/>
    <mergeCell ref="A9:K9"/>
    <mergeCell ref="A23:K23"/>
  </mergeCells>
  <pageMargins left="0.12" right="0.12" top="0.19685039370078741" bottom="0.12" header="0.11811023622047245" footer="0.12"/>
  <pageSetup scale="58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 2024</vt:lpstr>
      <vt:lpstr>Hoja1</vt:lpstr>
      <vt:lpstr>'ABRIL 2024'!Área_de_impresión</vt:lpstr>
      <vt:lpstr>'ABRIL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2024-06-26T14:11:23Z</cp:lastPrinted>
  <dcterms:created xsi:type="dcterms:W3CDTF">2019-02-01T16:15:51Z</dcterms:created>
  <dcterms:modified xsi:type="dcterms:W3CDTF">2024-06-26T14:11:24Z</dcterms:modified>
</cp:coreProperties>
</file>