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6-Junio 2024\Contenido y soporte\"/>
    </mc:Choice>
  </mc:AlternateContent>
  <bookViews>
    <workbookView xWindow="10830" yWindow="-60" windowWidth="9645" windowHeight="11160"/>
  </bookViews>
  <sheets>
    <sheet name="ABRIL 2024" sheetId="11" r:id="rId1"/>
  </sheets>
  <definedNames>
    <definedName name="_xlnm.Print_Area" localSheetId="0">'ABRIL 2024'!$A$1:$K$28</definedName>
    <definedName name="OLE_LINK2" localSheetId="0">'ABRIL 2024'!#REF!</definedName>
  </definedNames>
  <calcPr calcId="152511"/>
</workbook>
</file>

<file path=xl/calcChain.xml><?xml version="1.0" encoding="utf-8"?>
<calcChain xmlns="http://schemas.openxmlformats.org/spreadsheetml/2006/main">
  <c r="G16" i="11" l="1"/>
  <c r="H16" i="11"/>
  <c r="G17" i="11" l="1"/>
  <c r="H17" i="11"/>
  <c r="H20" i="11" s="1"/>
  <c r="F21" i="11" l="1"/>
</calcChain>
</file>

<file path=xl/sharedStrings.xml><?xml version="1.0" encoding="utf-8"?>
<sst xmlns="http://schemas.openxmlformats.org/spreadsheetml/2006/main" count="38" uniqueCount="31">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</sst>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955593</xdr:colOff>
      <xdr:row>0</xdr:row>
      <xdr:rowOff>108857</xdr:rowOff>
    </xdr:from>
    <xdr:to>
      <xdr:col>7</xdr:col>
      <xdr:colOff>994559</xdr:colOff>
      <xdr:row>8</xdr:row>
      <xdr:rowOff>503463</xdr:rowOff>
    </xdr:to>
    <xdr:grpSp>
      <xdr:nvGrpSpPr>
        <xdr:cNvPr id="11" name="Grupo 10"/>
        <xdr:cNvGrpSpPr/>
      </xdr:nvGrpSpPr>
      <xdr:grpSpPr>
        <a:xfrm>
          <a:off x="5677272" y="108857"/>
          <a:ext cx="7550108" cy="2190749"/>
          <a:chOff x="4689754" y="168088"/>
          <a:chExt cx="5404036" cy="149383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9754" y="1436279"/>
            <a:ext cx="5404036" cy="225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A13" zoomScale="70" zoomScaleNormal="70" zoomScaleSheetLayoutView="70" workbookViewId="0">
      <selection activeCell="G17" sqref="G17"/>
    </sheetView>
  </sheetViews>
  <sheetFormatPr baseColWidth="10" defaultRowHeight="15" x14ac:dyDescent="0.25"/>
  <cols>
    <col min="1" max="1" width="18.7109375" style="3" bestFit="1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s="9" customFormat="1" ht="31.5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1" ht="18.7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25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19.5" x14ac:dyDescent="0.3">
      <c r="A11" s="59" t="s">
        <v>30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9.5" x14ac:dyDescent="0.3">
      <c r="A12" s="59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4" t="s">
        <v>0</v>
      </c>
      <c r="B14" s="44" t="s">
        <v>1</v>
      </c>
      <c r="C14" s="44" t="s">
        <v>2</v>
      </c>
      <c r="D14" s="44" t="s">
        <v>3</v>
      </c>
      <c r="E14" s="44" t="s">
        <v>17</v>
      </c>
      <c r="F14" s="44" t="s">
        <v>4</v>
      </c>
      <c r="G14" s="44" t="s">
        <v>21</v>
      </c>
      <c r="H14" s="44" t="s">
        <v>5</v>
      </c>
      <c r="I14" s="44" t="s">
        <v>6</v>
      </c>
      <c r="J14" s="44" t="s">
        <v>7</v>
      </c>
      <c r="K14" s="44" t="s">
        <v>8</v>
      </c>
    </row>
    <row r="15" spans="1:11" s="20" customFormat="1" ht="108.75" customHeight="1" x14ac:dyDescent="0.25">
      <c r="A15" s="45" t="s">
        <v>9</v>
      </c>
      <c r="B15" s="45" t="s">
        <v>22</v>
      </c>
      <c r="C15" s="45" t="s">
        <v>11</v>
      </c>
      <c r="D15" s="45" t="s">
        <v>20</v>
      </c>
      <c r="E15" s="45" t="s">
        <v>16</v>
      </c>
      <c r="F15" s="45" t="s">
        <v>13</v>
      </c>
      <c r="G15" s="46">
        <v>2816699</v>
      </c>
      <c r="H15" s="47">
        <v>213252281.28999999</v>
      </c>
      <c r="I15" s="45" t="s">
        <v>14</v>
      </c>
      <c r="J15" s="48" t="s">
        <v>12</v>
      </c>
      <c r="K15" s="45" t="s">
        <v>19</v>
      </c>
    </row>
    <row r="16" spans="1:11" s="20" customFormat="1" ht="82.5" customHeight="1" x14ac:dyDescent="0.25">
      <c r="A16" s="49" t="s">
        <v>9</v>
      </c>
      <c r="B16" s="49" t="s">
        <v>23</v>
      </c>
      <c r="C16" s="49" t="s">
        <v>11</v>
      </c>
      <c r="D16" s="45" t="s">
        <v>18</v>
      </c>
      <c r="E16" s="45" t="s">
        <v>16</v>
      </c>
      <c r="F16" s="49" t="s">
        <v>13</v>
      </c>
      <c r="G16" s="50">
        <f>71684+130137</f>
        <v>201821</v>
      </c>
      <c r="H16" s="51">
        <f>4159995+9852672.27</f>
        <v>14012667.27</v>
      </c>
      <c r="I16" s="49" t="s">
        <v>14</v>
      </c>
      <c r="J16" s="48" t="s">
        <v>12</v>
      </c>
      <c r="K16" s="49" t="s">
        <v>19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24</v>
      </c>
      <c r="G17" s="27">
        <f>SUM(G12:G16)</f>
        <v>3018520</v>
      </c>
      <c r="H17" s="28">
        <f>SUM(H12:H16)</f>
        <v>227264948.56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9"/>
      <c r="G18" s="29"/>
      <c r="H18" s="30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9"/>
      <c r="G19" s="29"/>
      <c r="H19" s="30"/>
      <c r="I19" s="17"/>
      <c r="J19" s="19"/>
      <c r="K19" s="16"/>
    </row>
    <row r="20" spans="1:11" s="20" customFormat="1" ht="20.25" thickBot="1" x14ac:dyDescent="0.35">
      <c r="A20" s="31"/>
      <c r="B20" s="32"/>
      <c r="C20" s="32"/>
      <c r="D20" s="32"/>
      <c r="F20" s="42" t="s">
        <v>25</v>
      </c>
      <c r="G20" s="42"/>
      <c r="H20" s="43">
        <f>H17</f>
        <v>227264948.56</v>
      </c>
      <c r="K20" s="31"/>
    </row>
    <row r="21" spans="1:11" s="20" customFormat="1" ht="19.5" thickTop="1" x14ac:dyDescent="0.3">
      <c r="A21" s="33" t="s">
        <v>26</v>
      </c>
      <c r="B21" s="17"/>
      <c r="C21" s="17"/>
      <c r="D21" s="17"/>
      <c r="E21" s="18"/>
      <c r="F21" s="34">
        <f>SUM(F18:F20)</f>
        <v>0</v>
      </c>
      <c r="G21" s="34"/>
      <c r="H21" s="29"/>
      <c r="I21" s="35"/>
      <c r="J21" s="36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4"/>
      <c r="I22" s="37"/>
      <c r="J22" s="19"/>
      <c r="K22" s="16"/>
    </row>
    <row r="23" spans="1:11" s="20" customFormat="1" ht="84.75" customHeight="1" x14ac:dyDescent="0.3">
      <c r="A23" s="16"/>
      <c r="B23" s="17"/>
      <c r="C23" s="17"/>
      <c r="D23" s="17"/>
      <c r="E23" s="18"/>
      <c r="F23" s="16"/>
      <c r="G23" s="16"/>
      <c r="H23" s="34"/>
      <c r="I23" s="37"/>
      <c r="J23" s="19"/>
      <c r="K23" s="16"/>
    </row>
    <row r="24" spans="1:11" s="20" customFormat="1" ht="20.25" x14ac:dyDescent="0.25">
      <c r="A24" s="53" t="s">
        <v>27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s="20" customFormat="1" ht="20.25" x14ac:dyDescent="0.25">
      <c r="A25" s="54" t="s">
        <v>28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s="20" customFormat="1" ht="20.25" x14ac:dyDescent="0.25">
      <c r="A26" s="54" t="s">
        <v>29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20" customFormat="1" ht="20.25" x14ac:dyDescent="0.3">
      <c r="A27" s="38"/>
      <c r="B27" s="39"/>
      <c r="C27" s="39"/>
      <c r="D27" s="40"/>
      <c r="E27" s="40"/>
      <c r="F27" s="38"/>
      <c r="G27" s="38"/>
      <c r="H27" s="41"/>
      <c r="I27" s="39"/>
      <c r="J27" s="52"/>
      <c r="K27" s="38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9">
    <mergeCell ref="A24:K24"/>
    <mergeCell ref="A25:K25"/>
    <mergeCell ref="A26:K26"/>
    <mergeCell ref="A5:J5"/>
    <mergeCell ref="A6:J6"/>
    <mergeCell ref="A7:J7"/>
    <mergeCell ref="A10:K10"/>
    <mergeCell ref="A11:K11"/>
    <mergeCell ref="A12:K12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2024</vt:lpstr>
      <vt:lpstr>'ABRIL 2024'!Área_de_impresión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2024-07-16T13:38:48Z</cp:lastPrinted>
  <dcterms:created xsi:type="dcterms:W3CDTF">2019-02-01T16:15:51Z</dcterms:created>
  <dcterms:modified xsi:type="dcterms:W3CDTF">2024-07-16T13:38:51Z</dcterms:modified>
</cp:coreProperties>
</file>