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1220" windowHeight="11160"/>
  </bookViews>
  <sheets>
    <sheet name="JULIO  2024" sheetId="12" r:id="rId1"/>
  </sheets>
  <definedNames>
    <definedName name="_xlnm.Print_Area" localSheetId="0">'JULIO  2024'!$A$1:$K$31</definedName>
    <definedName name="_xlnm.Print_Titles" localSheetId="0">'JULIO  2024'!$1:$11</definedName>
  </definedNames>
  <calcPr calcId="144525"/>
</workbook>
</file>

<file path=xl/calcChain.xml><?xml version="1.0" encoding="utf-8"?>
<calcChain xmlns="http://schemas.openxmlformats.org/spreadsheetml/2006/main">
  <c r="H17" i="12" l="1"/>
  <c r="G17" i="12"/>
  <c r="G18" i="12" l="1"/>
  <c r="H18" i="12" l="1"/>
  <c r="H21" i="12" s="1"/>
  <c r="F22" i="12" l="1"/>
</calcChain>
</file>

<file path=xl/sharedStrings.xml><?xml version="1.0" encoding="utf-8"?>
<sst xmlns="http://schemas.openxmlformats.org/spreadsheetml/2006/main" count="74" uniqueCount="36">
  <si>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</si>
  <si>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</si>
  <si>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</si>
  <si>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</si>
  <si>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</si>
  <si>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</si>
  <si>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</si>
  <si>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</si>
  <si>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</si>
  <si>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</si>
  <si>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</si>
  <si>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</si>
  <si>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</si>
  <si>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</si>
  <si>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</si>
  <si>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</si>
  <si>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</si>
  <si>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</si>
  <si>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</si>
  <si>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</si>
  <si>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</si>
  <si>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</si>
  <si>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</si>
  <si>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</si>
  <si>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</si>
  <si>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</si>
  <si>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</si>
  <si>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PROGRAMA DE ASISTENCIA A LOS EMPLEADOS</t>
  </si>
  <si>
    <t>CONSENTIMIENTO DE LA ADMINISTRACION GENERAL</t>
  </si>
  <si>
    <t>CORRESPONDIENTE A JULIO  2024</t>
  </si>
  <si>
    <t>MILITARES DE LA INSTITUCION</t>
  </si>
  <si>
    <t>OPERATIVOS</t>
  </si>
  <si>
    <t>EMPLEADOS</t>
  </si>
  <si>
    <t xml:space="preserve">ACUERDO DE COOPERACION CON EL GABINETE DE COORDINACION DE POLITICAS SOCIALES Y LA PRESIDENCIA DE LA REPUBLICA, IGUALMENTE, ASISTENCIA A ZONAS DECLARADAS EN ESTADO DE EMERGENCIA
</t>
  </si>
  <si>
    <t>INSTITUCIONES SIN FINES DE LUCRO</t>
  </si>
  <si>
    <t>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</si>
</sst>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3" fontId="8" fillId="0" borderId="0" xfId="1" applyFont="1" applyBorder="1" applyAlignment="1">
      <alignment horizontal="left"/>
    </xf>
    <xf numFmtId="43" fontId="8" fillId="0" borderId="0" xfId="1" applyFont="1" applyBorder="1" applyAlignment="1">
      <alignment horizontal="center"/>
    </xf>
    <xf numFmtId="43" fontId="8" fillId="0" borderId="0" xfId="1" applyFont="1" applyBorder="1" applyAlignment="1">
      <alignment horizontal="right"/>
    </xf>
    <xf numFmtId="3" fontId="9" fillId="0" borderId="0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1078592</xdr:colOff>
      <xdr:row>0</xdr:row>
      <xdr:rowOff>908</xdr:rowOff>
    </xdr:from>
    <xdr:to>
      <xdr:col>8</xdr:col>
      <xdr:colOff>10999</xdr:colOff>
      <xdr:row>5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8192" y="908"/>
          <a:ext cx="6768307" cy="1535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zoomScale="75" zoomScaleNormal="70" zoomScaleSheetLayoutView="75" workbookViewId="0">
      <selection activeCell="J6" sqref="J6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1" s="5" customFormat="1" ht="31.5" x14ac:dyDescent="0.45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1" ht="18.75" x14ac:dyDescent="0.3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4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9.5" x14ac:dyDescent="0.3">
      <c r="A8" s="65" t="s">
        <v>29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19.5" x14ac:dyDescent="0.3">
      <c r="A9" s="65" t="s">
        <v>15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34</v>
      </c>
      <c r="F12" s="29" t="s">
        <v>12</v>
      </c>
      <c r="G12" s="30">
        <v>3050</v>
      </c>
      <c r="H12" s="31">
        <v>2214483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2318</v>
      </c>
      <c r="H13" s="31">
        <v>1683007.08</v>
      </c>
      <c r="I13" s="32" t="s">
        <v>14</v>
      </c>
      <c r="J13" s="48" t="s">
        <v>14</v>
      </c>
      <c r="K13" s="27" t="s">
        <v>18</v>
      </c>
    </row>
    <row r="14" spans="1:11" s="14" customFormat="1" ht="141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55" t="s">
        <v>31</v>
      </c>
      <c r="F14" s="33" t="s">
        <v>33</v>
      </c>
      <c r="G14" s="34">
        <v>8887</v>
      </c>
      <c r="H14" s="31">
        <v>6452495.2199999997</v>
      </c>
      <c r="I14" s="35" t="s">
        <v>13</v>
      </c>
      <c r="J14" s="48" t="s">
        <v>14</v>
      </c>
      <c r="K14" s="27" t="s">
        <v>18</v>
      </c>
    </row>
    <row r="15" spans="1:11" s="14" customFormat="1" ht="141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55" t="s">
        <v>35</v>
      </c>
      <c r="F15" s="54" t="s">
        <v>12</v>
      </c>
      <c r="G15" s="34">
        <v>550</v>
      </c>
      <c r="H15" s="31">
        <v>399333</v>
      </c>
      <c r="I15" s="35" t="s">
        <v>13</v>
      </c>
      <c r="J15" s="48" t="s">
        <v>14</v>
      </c>
      <c r="K15" s="27" t="s">
        <v>18</v>
      </c>
    </row>
    <row r="16" spans="1:11" s="14" customFormat="1" ht="80.25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5" t="s">
        <v>32</v>
      </c>
      <c r="F16" s="54" t="s">
        <v>27</v>
      </c>
      <c r="G16" s="34">
        <v>200</v>
      </c>
      <c r="H16" s="31">
        <v>145212</v>
      </c>
      <c r="I16" s="35" t="s">
        <v>13</v>
      </c>
      <c r="J16" s="48" t="s">
        <v>28</v>
      </c>
      <c r="K16" s="27" t="s">
        <v>18</v>
      </c>
    </row>
    <row r="17" spans="1:11" s="14" customFormat="1" ht="80.25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56" t="s">
        <v>30</v>
      </c>
      <c r="F17" s="54" t="s">
        <v>27</v>
      </c>
      <c r="G17" s="34">
        <f>3414</f>
        <v>3414</v>
      </c>
      <c r="H17" s="31">
        <f>2478768.84</f>
        <v>2478768.84</v>
      </c>
      <c r="I17" s="35" t="s">
        <v>13</v>
      </c>
      <c r="J17" s="48" t="s">
        <v>28</v>
      </c>
      <c r="K17" s="27" t="s">
        <v>18</v>
      </c>
    </row>
    <row r="18" spans="1:11" s="14" customFormat="1" ht="18.75" x14ac:dyDescent="0.3">
      <c r="A18" s="8"/>
      <c r="B18" s="9"/>
      <c r="C18" s="9"/>
      <c r="D18" s="9"/>
      <c r="E18" s="36"/>
      <c r="F18" s="37" t="s">
        <v>25</v>
      </c>
      <c r="G18" s="38">
        <f>SUM(G12:G17)</f>
        <v>18419</v>
      </c>
      <c r="H18" s="39">
        <f>SUM(H12:H17)</f>
        <v>13373299.140000001</v>
      </c>
      <c r="I18" s="45"/>
      <c r="J18" s="46"/>
      <c r="K18" s="47"/>
    </row>
    <row r="19" spans="1:11" s="14" customFormat="1" ht="18.75" x14ac:dyDescent="0.3">
      <c r="A19" s="8"/>
      <c r="B19" s="9"/>
      <c r="C19" s="9"/>
      <c r="D19" s="59"/>
      <c r="E19" s="36"/>
      <c r="F19" s="41"/>
      <c r="G19" s="41"/>
      <c r="H19" s="42"/>
      <c r="I19" s="40"/>
      <c r="J19" s="8"/>
      <c r="K19" s="8"/>
    </row>
    <row r="20" spans="1:11" s="14" customFormat="1" ht="18.75" x14ac:dyDescent="0.3">
      <c r="A20" s="8"/>
      <c r="B20" s="9"/>
      <c r="C20" s="9"/>
      <c r="D20" s="59"/>
      <c r="E20" s="36"/>
      <c r="F20" s="41"/>
      <c r="G20" s="41"/>
      <c r="H20" s="43"/>
      <c r="I20" s="40"/>
      <c r="J20" s="8"/>
      <c r="K20" s="8"/>
    </row>
    <row r="21" spans="1:11" s="14" customFormat="1" ht="19.5" thickBot="1" x14ac:dyDescent="0.35">
      <c r="A21" s="8"/>
      <c r="B21" s="9"/>
      <c r="C21" s="9"/>
      <c r="D21" s="59"/>
      <c r="E21" s="36"/>
      <c r="F21" s="51" t="s">
        <v>26</v>
      </c>
      <c r="G21" s="52"/>
      <c r="H21" s="53">
        <f>+H18</f>
        <v>13373299.140000001</v>
      </c>
      <c r="I21" s="36"/>
      <c r="J21" s="8"/>
      <c r="K21" s="8"/>
    </row>
    <row r="22" spans="1:11" s="14" customFormat="1" ht="19.5" thickTop="1" x14ac:dyDescent="0.3">
      <c r="A22" s="10"/>
      <c r="B22" s="11"/>
      <c r="C22" s="11"/>
      <c r="D22" s="58"/>
      <c r="E22" s="60"/>
      <c r="F22" s="24">
        <f>SUM(F19:F21)</f>
        <v>0</v>
      </c>
      <c r="G22" s="24"/>
      <c r="H22" s="25"/>
      <c r="I22" s="44"/>
      <c r="J22" s="57"/>
      <c r="K22" s="23"/>
    </row>
    <row r="23" spans="1:11" s="14" customFormat="1" ht="18.75" hidden="1" x14ac:dyDescent="0.3">
      <c r="A23" s="10"/>
      <c r="B23" s="11"/>
      <c r="C23" s="11"/>
      <c r="D23" s="11"/>
      <c r="E23" s="12"/>
      <c r="F23" s="24"/>
      <c r="G23" s="24"/>
      <c r="H23" s="25"/>
      <c r="I23" s="44"/>
      <c r="J23" s="10"/>
      <c r="K23" s="23"/>
    </row>
    <row r="24" spans="1:11" s="14" customFormat="1" ht="18.75" x14ac:dyDescent="0.3">
      <c r="A24" s="10"/>
      <c r="B24" s="11"/>
      <c r="C24" s="11"/>
      <c r="D24" s="11"/>
      <c r="E24" s="12"/>
      <c r="F24" s="24"/>
      <c r="G24" s="24"/>
      <c r="H24" s="25"/>
      <c r="I24" s="44"/>
      <c r="J24" s="10"/>
      <c r="K24" s="23"/>
    </row>
    <row r="25" spans="1:11" s="14" customFormat="1" ht="18.75" x14ac:dyDescent="0.3">
      <c r="A25" s="10"/>
      <c r="B25" s="11"/>
      <c r="C25" s="11"/>
      <c r="D25" s="11"/>
      <c r="E25" s="12"/>
      <c r="F25" s="24"/>
      <c r="G25" s="24"/>
      <c r="H25" s="25"/>
      <c r="I25" s="44"/>
      <c r="J25" s="10"/>
      <c r="K25" s="23"/>
    </row>
    <row r="26" spans="1:11" s="14" customFormat="1" ht="18.75" hidden="1" customHeight="1" x14ac:dyDescent="0.25">
      <c r="A26" s="67" t="s">
        <v>21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s="14" customFormat="1" ht="20.25" x14ac:dyDescent="0.25">
      <c r="A27" s="67" t="s">
        <v>21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s="14" customFormat="1" ht="20.25" x14ac:dyDescent="0.25">
      <c r="A28" s="66" t="s">
        <v>22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s="14" customFormat="1" ht="20.25" x14ac:dyDescent="0.25">
      <c r="A29" s="66" t="s">
        <v>23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0"/>
      <c r="I30" s="13"/>
      <c r="J30" s="10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1"/>
      <c r="I31" s="10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5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5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5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6"/>
      <c r="F60" s="10"/>
      <c r="G60" s="10"/>
      <c r="H60" s="20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5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6"/>
      <c r="F90" s="10"/>
      <c r="G90" s="10"/>
      <c r="H90" s="20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5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5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5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5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5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6"/>
      <c r="F234" s="10"/>
      <c r="G234" s="10"/>
      <c r="H234" s="20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5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ht="16.5" customHeigh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5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6"/>
      <c r="F344" s="10"/>
      <c r="G344" s="10"/>
      <c r="H344" s="20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5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5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5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5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5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5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5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s="14" customFormat="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0" x14ac:dyDescent="0.25">
      <c r="A521" s="14"/>
      <c r="B521" s="14"/>
      <c r="C521" s="14"/>
      <c r="D521" s="14"/>
      <c r="E521" s="14"/>
      <c r="F521" s="14"/>
      <c r="G521" s="14"/>
      <c r="H521" s="21"/>
      <c r="I521" s="14"/>
      <c r="J521" s="14"/>
    </row>
  </sheetData>
  <mergeCells count="10">
    <mergeCell ref="A29:K29"/>
    <mergeCell ref="A27:K27"/>
    <mergeCell ref="A28:K28"/>
    <mergeCell ref="A9:K9"/>
    <mergeCell ref="A26:K26"/>
    <mergeCell ref="A2:J2"/>
    <mergeCell ref="A3:J3"/>
    <mergeCell ref="A4:J4"/>
    <mergeCell ref="A7:K7"/>
    <mergeCell ref="A8:K8"/>
  </mergeCells>
  <pageMargins left="0.12" right="0.12" top="0.19685039370078741" bottom="0.12" header="0.11811023622047245" footer="0.12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 2024</vt:lpstr>
      <vt:lpstr>'JULIO  2024'!Área_de_impresión</vt:lpstr>
      <vt:lpstr>'JULIO  2024'!Títulos_a_imprimir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2024-08-06T14:28:51Z</cp:lastPrinted>
  <dcterms:created xsi:type="dcterms:W3CDTF">2019-02-01T16:15:51Z</dcterms:created>
  <dcterms:modified xsi:type="dcterms:W3CDTF">2024-08-09T16:49:15Z</dcterms:modified>
</cp:coreProperties>
</file>