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7-Julio 2022\Contenido\"/>
    </mc:Choice>
  </mc:AlternateContent>
  <bookViews>
    <workbookView xWindow="10830" yWindow="-60" windowWidth="9645" windowHeight="11160"/>
  </bookViews>
  <sheets>
    <sheet name="JULIO 2023" sheetId="11" r:id="rId1"/>
  </sheets>
  <definedNames>
    <definedName name="_xlnm.Print_Area" localSheetId="0">'JULIO 2023'!$A$1:$K$28</definedName>
    <definedName name="OLE_LINK2" localSheetId="0">'JULIO 2023'!#REF!</definedName>
  </definedNames>
  <calcPr calcId="152511"/>
</workbook>
</file>

<file path=xl/calcChain.xml><?xml version="1.0" encoding="utf-8"?>
<calcChain xmlns="http://schemas.openxmlformats.org/spreadsheetml/2006/main">
  <c r="H15" i="11" l="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<sst xmlns="http://schemas.openxmlformats.org/spreadsheetml/2006/main" count="38" uniqueCount="31">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</sst>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41" fontId="16" fillId="0" borderId="0" xfId="2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C4" zoomScale="70" zoomScaleNormal="70" zoomScaleSheetLayoutView="70" workbookViewId="0">
      <selection activeCell="I13" sqref="I13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5" t="s">
        <v>0</v>
      </c>
      <c r="B14" s="45" t="s">
        <v>1</v>
      </c>
      <c r="C14" s="45" t="s">
        <v>2</v>
      </c>
      <c r="D14" s="45" t="s">
        <v>3</v>
      </c>
      <c r="E14" s="45" t="s">
        <v>17</v>
      </c>
      <c r="F14" s="45" t="s">
        <v>4</v>
      </c>
      <c r="G14" s="45" t="s">
        <v>21</v>
      </c>
      <c r="H14" s="45" t="s">
        <v>5</v>
      </c>
      <c r="I14" s="45" t="s">
        <v>6</v>
      </c>
      <c r="J14" s="45" t="s">
        <v>7</v>
      </c>
      <c r="K14" s="45" t="s">
        <v>8</v>
      </c>
    </row>
    <row r="15" spans="1:11" s="20" customFormat="1" ht="108.75" customHeight="1" x14ac:dyDescent="0.25">
      <c r="A15" s="46" t="s">
        <v>9</v>
      </c>
      <c r="B15" s="46" t="s">
        <v>22</v>
      </c>
      <c r="C15" s="46" t="s">
        <v>11</v>
      </c>
      <c r="D15" s="46" t="s">
        <v>20</v>
      </c>
      <c r="E15" s="46" t="s">
        <v>16</v>
      </c>
      <c r="F15" s="46" t="s">
        <v>13</v>
      </c>
      <c r="G15" s="47">
        <v>2722967</v>
      </c>
      <c r="H15" s="48">
        <f>+G15*66.68</f>
        <v>181567439.56000003</v>
      </c>
      <c r="I15" s="46" t="s">
        <v>14</v>
      </c>
      <c r="J15" s="49" t="s">
        <v>12</v>
      </c>
      <c r="K15" s="46" t="s">
        <v>19</v>
      </c>
    </row>
    <row r="16" spans="1:11" s="20" customFormat="1" ht="82.5" customHeight="1" x14ac:dyDescent="0.25">
      <c r="A16" s="50" t="s">
        <v>9</v>
      </c>
      <c r="B16" s="50" t="s">
        <v>23</v>
      </c>
      <c r="C16" s="50" t="s">
        <v>11</v>
      </c>
      <c r="D16" s="46" t="s">
        <v>18</v>
      </c>
      <c r="E16" s="46" t="s">
        <v>16</v>
      </c>
      <c r="F16" s="50" t="s">
        <v>13</v>
      </c>
      <c r="G16" s="51">
        <v>220442</v>
      </c>
      <c r="H16" s="52">
        <v>14054740.439999999</v>
      </c>
      <c r="I16" s="50" t="s">
        <v>14</v>
      </c>
      <c r="J16" s="49" t="s">
        <v>12</v>
      </c>
      <c r="K16" s="50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2943409</v>
      </c>
      <c r="H17" s="28">
        <f>SUM(H12:H16)</f>
        <v>195622180.00000003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3" t="s">
        <v>25</v>
      </c>
      <c r="G20" s="43"/>
      <c r="H20" s="44">
        <f>H17</f>
        <v>195622180.00000003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4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2023</vt:lpstr>
      <vt:lpstr>'JULIO 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2023-08-14T13:36:27Z</cp:lastPrinted>
  <dcterms:created xsi:type="dcterms:W3CDTF">2019-02-01T16:15:51Z</dcterms:created>
  <dcterms:modified xsi:type="dcterms:W3CDTF">2023-08-14T17:02:01Z</dcterms:modified>
</cp:coreProperties>
</file>