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4 - Abril 2024\Contenido y soporte\"/>
    </mc:Choice>
  </mc:AlternateContent>
  <bookViews>
    <workbookView xWindow="10830" yWindow="-60" windowWidth="9645" windowHeight="11160"/>
  </bookViews>
  <sheets>
    <sheet name="ABRIL 2024" sheetId="11" r:id="rId1"/>
  </sheets>
  <definedNames>
    <definedName name="_xlnm.Print_Area" localSheetId="0">'ABRIL 2024'!$A$1:$K$28</definedName>
    <definedName name="OLE_LINK2" localSheetId="0">'ABRIL 2024'!#REF!</definedName>
  </definedNames>
  <calcPr calcId="152511"/>
</workbook>
</file>

<file path=xl/calcChain.xml><?xml version="1.0" encoding="utf-8"?>
<calcChain xmlns="http://schemas.openxmlformats.org/spreadsheetml/2006/main">
  <c r="H16" i="11" l="1"/>
  <c r="G16" i="11"/>
  <c r="G17" i="11" l="1"/>
  <c r="H17" i="11"/>
  <c r="H20" i="11" s="1"/>
  <c r="F21" i="11" l="1"/>
</calcChain>
</file>

<file path=xl/sharedStrings.xml><?xml version="1.0" encoding="utf-8"?>
<sst xmlns="http://schemas.openxmlformats.org/spreadsheetml/2006/main" count="38" uniqueCount="31">
  <si>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</si>
  <si>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</si>
  <si>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</si>
  <si>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</si>
  <si>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</si>
  <si>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</si>
  <si>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</si>
  <si>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</si>
  <si>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</si>
  <si>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</si>
  <si>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</si>
  <si>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</si>
  <si>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N/A</t>
  </si>
  <si>
    <t>PERSONA DE ESCASOS RECURSOS/HACER CONTRIBUCIÓN DE $10 POR RACIÓN</t>
  </si>
  <si>
    <t>DE LUNES A VIERNES</t>
  </si>
  <si>
    <t xml:space="preserve">DETALLE SOBRE BENEFICIARIOS DE ASISTENCIA SOCIAL </t>
  </si>
  <si>
    <t>PUBLICO EN GENERAL E INSTITUCIONES</t>
  </si>
  <si>
    <t>Beneficiario</t>
  </si>
  <si>
    <t>COCINAS MOVILES</t>
  </si>
  <si>
    <t>DISMINUIR LA DESNUTRICION</t>
  </si>
  <si>
    <t>DIRECCION DE PROCESAMIENTO DE ALIMENTOS</t>
  </si>
  <si>
    <t xml:space="preserve">Cantidad de raciones </t>
  </si>
  <si>
    <t>DISTRIBUCION DE RACIONES DE COMIDA COCIDA EN COMEDORES ECONÓMICOS FIJOS Y EXPENDIOS</t>
  </si>
  <si>
    <t>DISTRIBUCION DE RACIONES COCIDAS EN COCINAS MÓVILES</t>
  </si>
  <si>
    <t>TOTAL</t>
  </si>
  <si>
    <t xml:space="preserve">MONTO TOTAL RD$ </t>
  </si>
  <si>
    <t>NOTA: EN LA ACTUALIDAD LAS RACIONES ESTAN SIENDO DONADAS.</t>
  </si>
  <si>
    <t xml:space="preserve">Lic. Marino Pérez Báez </t>
  </si>
  <si>
    <t xml:space="preserve">Encargado </t>
  </si>
  <si>
    <t xml:space="preserve">Departamento de Planificación y Desarrollo </t>
  </si>
  <si>
    <t>CORRESPONDIENTES A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</si>
</sst>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5"/>
      <color theme="1"/>
      <name val="Times New Roman"/>
      <family val="1"/>
    </font>
    <font>
      <b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1" fontId="10" fillId="0" borderId="0" xfId="2" applyFont="1" applyBorder="1" applyAlignment="1">
      <alignment horizontal="left"/>
    </xf>
    <xf numFmtId="0" fontId="4" fillId="0" borderId="0" xfId="0" applyFont="1" applyBorder="1"/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 applyAlignment="1"/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43" fontId="13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3" fontId="1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3" fontId="14" fillId="0" borderId="0" xfId="0" applyNumberFormat="1" applyFont="1" applyBorder="1" applyAlignment="1">
      <alignment horizontal="left"/>
    </xf>
    <xf numFmtId="43" fontId="14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4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3" fontId="17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43" fontId="18" fillId="0" borderId="3" xfId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1" fontId="9" fillId="0" borderId="2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13" fontId="16" fillId="0" borderId="0" xfId="2" applyNumberFormat="1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955593</xdr:colOff>
      <xdr:row>0</xdr:row>
      <xdr:rowOff>108857</xdr:rowOff>
    </xdr:from>
    <xdr:to>
      <xdr:col>7</xdr:col>
      <xdr:colOff>994559</xdr:colOff>
      <xdr:row>8</xdr:row>
      <xdr:rowOff>503463</xdr:rowOff>
    </xdr:to>
    <xdr:grpSp>
      <xdr:nvGrpSpPr>
        <xdr:cNvPr id="11" name="Grupo 10"/>
        <xdr:cNvGrpSpPr/>
      </xdr:nvGrpSpPr>
      <xdr:grpSpPr>
        <a:xfrm>
          <a:off x="5677272" y="108857"/>
          <a:ext cx="7550108" cy="2190749"/>
          <a:chOff x="4689754" y="168088"/>
          <a:chExt cx="5404036" cy="1493833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9754" y="1436279"/>
            <a:ext cx="5404036" cy="2256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2"/>
  <sheetViews>
    <sheetView tabSelected="1" view="pageBreakPreview" topLeftCell="A16" zoomScale="70" zoomScaleNormal="70" zoomScaleSheetLayoutView="70" workbookViewId="0">
      <selection activeCell="A24" sqref="A24:K24"/>
    </sheetView>
  </sheetViews>
  <sheetFormatPr baseColWidth="10" defaultRowHeight="15" x14ac:dyDescent="0.25"/>
  <cols>
    <col min="1" max="1" width="18.7109375" style="3" bestFit="1" customWidth="1"/>
    <col min="2" max="2" width="33.5703125" style="3" customWidth="1"/>
    <col min="3" max="3" width="18.42578125" style="3" bestFit="1" customWidth="1"/>
    <col min="4" max="4" width="22.5703125" style="3" customWidth="1"/>
    <col min="5" max="5" width="24.140625" style="3" customWidth="1"/>
    <col min="6" max="6" width="42.28515625" style="3" customWidth="1"/>
    <col min="7" max="7" width="23.7109375" style="3" customWidth="1"/>
    <col min="8" max="8" width="23.85546875" style="3" customWidth="1"/>
    <col min="9" max="9" width="21" style="3" customWidth="1"/>
    <col min="10" max="10" width="29.5703125" style="3" customWidth="1"/>
    <col min="11" max="11" width="24.42578125" style="3" customWidth="1"/>
    <col min="12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1" s="9" customFormat="1" ht="31.5" x14ac:dyDescent="0.45">
      <c r="A6" s="56"/>
      <c r="B6" s="56"/>
      <c r="C6" s="56"/>
      <c r="D6" s="56"/>
      <c r="E6" s="56"/>
      <c r="F6" s="56"/>
      <c r="G6" s="56"/>
      <c r="H6" s="56"/>
      <c r="I6" s="56"/>
      <c r="J6" s="56"/>
    </row>
    <row r="7" spans="1:11" ht="18.75" x14ac:dyDescent="0.3">
      <c r="A7" s="57"/>
      <c r="B7" s="57"/>
      <c r="C7" s="57"/>
      <c r="D7" s="57"/>
      <c r="E7" s="57"/>
      <c r="F7" s="57"/>
      <c r="G7" s="57"/>
      <c r="H7" s="57"/>
      <c r="I7" s="57"/>
      <c r="J7" s="57"/>
      <c r="K7" s="25"/>
    </row>
    <row r="8" spans="1:11" x14ac:dyDescent="0.25">
      <c r="A8" s="10"/>
      <c r="B8" s="11"/>
      <c r="C8" s="11"/>
      <c r="D8" s="11"/>
      <c r="E8" s="11"/>
      <c r="F8" s="11"/>
      <c r="G8" s="12"/>
      <c r="H8" s="11"/>
      <c r="I8" s="11"/>
      <c r="J8" s="11"/>
    </row>
    <row r="9" spans="1:11" ht="66.75" customHeight="1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11" ht="27.75" customHeight="1" x14ac:dyDescent="0.3">
      <c r="A10" s="58" t="s">
        <v>15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ht="19.5" x14ac:dyDescent="0.3">
      <c r="A11" s="59" t="s">
        <v>30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9.5" x14ac:dyDescent="0.3">
      <c r="A12" s="59" t="s">
        <v>10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ht="46.5" customHeight="1" x14ac:dyDescent="0.25">
      <c r="A13" s="13"/>
      <c r="B13" s="14"/>
      <c r="C13" s="14"/>
      <c r="D13" s="14"/>
      <c r="E13" s="14"/>
      <c r="F13" s="14"/>
      <c r="G13" s="15"/>
      <c r="H13" s="14"/>
      <c r="I13" s="14"/>
      <c r="J13" s="14"/>
    </row>
    <row r="14" spans="1:11" ht="51" customHeight="1" x14ac:dyDescent="0.25">
      <c r="A14" s="44" t="s">
        <v>0</v>
      </c>
      <c r="B14" s="44" t="s">
        <v>1</v>
      </c>
      <c r="C14" s="44" t="s">
        <v>2</v>
      </c>
      <c r="D14" s="44" t="s">
        <v>3</v>
      </c>
      <c r="E14" s="44" t="s">
        <v>17</v>
      </c>
      <c r="F14" s="44" t="s">
        <v>4</v>
      </c>
      <c r="G14" s="44" t="s">
        <v>21</v>
      </c>
      <c r="H14" s="44" t="s">
        <v>5</v>
      </c>
      <c r="I14" s="44" t="s">
        <v>6</v>
      </c>
      <c r="J14" s="44" t="s">
        <v>7</v>
      </c>
      <c r="K14" s="44" t="s">
        <v>8</v>
      </c>
    </row>
    <row r="15" spans="1:11" s="20" customFormat="1" ht="108.75" customHeight="1" x14ac:dyDescent="0.25">
      <c r="A15" s="45" t="s">
        <v>9</v>
      </c>
      <c r="B15" s="45" t="s">
        <v>22</v>
      </c>
      <c r="C15" s="45" t="s">
        <v>11</v>
      </c>
      <c r="D15" s="45" t="s">
        <v>20</v>
      </c>
      <c r="E15" s="45" t="s">
        <v>16</v>
      </c>
      <c r="F15" s="45" t="s">
        <v>13</v>
      </c>
      <c r="G15" s="46">
        <v>2681912</v>
      </c>
      <c r="H15" s="47">
        <v>225682894.80000001</v>
      </c>
      <c r="I15" s="45" t="s">
        <v>14</v>
      </c>
      <c r="J15" s="48" t="s">
        <v>12</v>
      </c>
      <c r="K15" s="45" t="s">
        <v>19</v>
      </c>
    </row>
    <row r="16" spans="1:11" s="20" customFormat="1" ht="82.5" customHeight="1" x14ac:dyDescent="0.25">
      <c r="A16" s="49" t="s">
        <v>9</v>
      </c>
      <c r="B16" s="49" t="s">
        <v>23</v>
      </c>
      <c r="C16" s="49" t="s">
        <v>11</v>
      </c>
      <c r="D16" s="45" t="s">
        <v>18</v>
      </c>
      <c r="E16" s="45" t="s">
        <v>16</v>
      </c>
      <c r="F16" s="49" t="s">
        <v>13</v>
      </c>
      <c r="G16" s="50">
        <f>74068+179480</f>
        <v>253548</v>
      </c>
      <c r="H16" s="51">
        <f>4310875+15103242</f>
        <v>19414117</v>
      </c>
      <c r="I16" s="49" t="s">
        <v>14</v>
      </c>
      <c r="J16" s="48" t="s">
        <v>12</v>
      </c>
      <c r="K16" s="49" t="s">
        <v>19</v>
      </c>
    </row>
    <row r="17" spans="1:11" s="20" customFormat="1" ht="18.75" x14ac:dyDescent="0.3">
      <c r="A17" s="16"/>
      <c r="B17" s="17"/>
      <c r="C17" s="17"/>
      <c r="D17" s="18"/>
      <c r="E17" s="18"/>
      <c r="F17" s="26" t="s">
        <v>24</v>
      </c>
      <c r="G17" s="27">
        <f>SUM(G12:G16)</f>
        <v>2935460</v>
      </c>
      <c r="H17" s="28">
        <f>SUM(H12:H16)</f>
        <v>245097011.80000001</v>
      </c>
      <c r="I17" s="17"/>
      <c r="J17" s="19"/>
      <c r="K17" s="16"/>
    </row>
    <row r="18" spans="1:11" s="20" customFormat="1" ht="18.75" x14ac:dyDescent="0.3">
      <c r="A18" s="16"/>
      <c r="B18" s="17"/>
      <c r="C18" s="17"/>
      <c r="D18" s="18"/>
      <c r="E18" s="18"/>
      <c r="F18" s="29"/>
      <c r="G18" s="29"/>
      <c r="H18" s="30"/>
      <c r="I18" s="17"/>
      <c r="J18" s="19"/>
      <c r="K18" s="16"/>
    </row>
    <row r="19" spans="1:11" s="20" customFormat="1" ht="18.75" x14ac:dyDescent="0.3">
      <c r="A19" s="16"/>
      <c r="B19" s="17"/>
      <c r="C19" s="17"/>
      <c r="D19" s="18"/>
      <c r="E19" s="18"/>
      <c r="F19" s="29"/>
      <c r="G19" s="29"/>
      <c r="H19" s="30"/>
      <c r="I19" s="17"/>
      <c r="J19" s="19"/>
      <c r="K19" s="16"/>
    </row>
    <row r="20" spans="1:11" s="20" customFormat="1" ht="20.25" thickBot="1" x14ac:dyDescent="0.35">
      <c r="A20" s="31"/>
      <c r="B20" s="32"/>
      <c r="C20" s="32"/>
      <c r="D20" s="32"/>
      <c r="F20" s="42" t="s">
        <v>25</v>
      </c>
      <c r="G20" s="42"/>
      <c r="H20" s="43">
        <f>H17</f>
        <v>245097011.80000001</v>
      </c>
      <c r="K20" s="31"/>
    </row>
    <row r="21" spans="1:11" s="20" customFormat="1" ht="19.5" thickTop="1" x14ac:dyDescent="0.3">
      <c r="A21" s="33" t="s">
        <v>26</v>
      </c>
      <c r="B21" s="17"/>
      <c r="C21" s="17"/>
      <c r="D21" s="17"/>
      <c r="E21" s="18"/>
      <c r="F21" s="34">
        <f>SUM(F18:F20)</f>
        <v>0</v>
      </c>
      <c r="G21" s="34"/>
      <c r="H21" s="29"/>
      <c r="I21" s="35"/>
      <c r="J21" s="36"/>
      <c r="K21" s="16"/>
    </row>
    <row r="22" spans="1:11" s="20" customFormat="1" ht="18.75" x14ac:dyDescent="0.3">
      <c r="A22" s="16"/>
      <c r="B22" s="17"/>
      <c r="C22" s="17"/>
      <c r="D22" s="17"/>
      <c r="E22" s="18"/>
      <c r="F22" s="16"/>
      <c r="G22" s="16"/>
      <c r="H22" s="34"/>
      <c r="I22" s="37"/>
      <c r="J22" s="19"/>
      <c r="K22" s="16"/>
    </row>
    <row r="23" spans="1:11" s="20" customFormat="1" ht="84.75" customHeight="1" x14ac:dyDescent="0.3">
      <c r="A23" s="16"/>
      <c r="B23" s="17"/>
      <c r="C23" s="17"/>
      <c r="D23" s="17"/>
      <c r="E23" s="18"/>
      <c r="F23" s="16"/>
      <c r="G23" s="16"/>
      <c r="H23" s="34"/>
      <c r="I23" s="37"/>
      <c r="J23" s="19"/>
      <c r="K23" s="16"/>
    </row>
    <row r="24" spans="1:11" s="20" customFormat="1" ht="20.25" x14ac:dyDescent="0.25">
      <c r="A24" s="53" t="s">
        <v>27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 s="20" customFormat="1" ht="20.25" x14ac:dyDescent="0.25">
      <c r="A25" s="54" t="s">
        <v>28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s="20" customFormat="1" ht="20.25" x14ac:dyDescent="0.25">
      <c r="A26" s="54" t="s">
        <v>29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s="20" customFormat="1" ht="20.25" x14ac:dyDescent="0.3">
      <c r="A27" s="38"/>
      <c r="B27" s="39"/>
      <c r="C27" s="39"/>
      <c r="D27" s="40"/>
      <c r="E27" s="40"/>
      <c r="F27" s="38"/>
      <c r="G27" s="38"/>
      <c r="H27" s="41"/>
      <c r="I27" s="39"/>
      <c r="J27" s="52"/>
      <c r="K27" s="38"/>
    </row>
    <row r="28" spans="1:11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</row>
    <row r="29" spans="1:11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1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1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1" s="20" customFormat="1" x14ac:dyDescent="0.25">
      <c r="A32" s="16"/>
      <c r="B32" s="17"/>
      <c r="C32" s="17"/>
      <c r="D32" s="18"/>
      <c r="E32" s="18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22"/>
      <c r="E33" s="22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18"/>
      <c r="E38" s="18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22"/>
      <c r="E39" s="22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18"/>
      <c r="E41" s="18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22"/>
      <c r="E42" s="22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18"/>
      <c r="E49" s="18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22"/>
      <c r="E50" s="22"/>
      <c r="F50" s="16"/>
      <c r="G50" s="21"/>
      <c r="H50" s="17"/>
      <c r="I50" s="19"/>
      <c r="J50" s="16"/>
    </row>
    <row r="51" spans="1:10" s="20" customFormat="1" x14ac:dyDescent="0.25">
      <c r="A51" s="16"/>
      <c r="B51" s="17"/>
      <c r="C51" s="17"/>
      <c r="D51" s="23"/>
      <c r="E51" s="23"/>
      <c r="F51" s="16"/>
      <c r="G51" s="24"/>
      <c r="H51" s="17"/>
      <c r="I51" s="19"/>
      <c r="J51" s="16"/>
    </row>
    <row r="52" spans="1:10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18"/>
      <c r="E61" s="18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22"/>
      <c r="E62" s="22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18"/>
      <c r="E80" s="18"/>
      <c r="F80" s="16"/>
      <c r="G80" s="21"/>
      <c r="H80" s="17"/>
      <c r="I80" s="19"/>
      <c r="J80" s="16"/>
    </row>
    <row r="81" spans="1:10" s="20" customFormat="1" x14ac:dyDescent="0.25">
      <c r="A81" s="16"/>
      <c r="B81" s="17"/>
      <c r="C81" s="17"/>
      <c r="D81" s="23"/>
      <c r="E81" s="23"/>
      <c r="F81" s="16"/>
      <c r="G81" s="24"/>
      <c r="H81" s="17"/>
      <c r="I81" s="19"/>
      <c r="J81" s="16"/>
    </row>
    <row r="82" spans="1:10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18"/>
      <c r="E87" s="18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22"/>
      <c r="E88" s="22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18"/>
      <c r="E111" s="18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22"/>
      <c r="E112" s="22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18"/>
      <c r="E115" s="18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22"/>
      <c r="E116" s="22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18"/>
      <c r="E121" s="18"/>
      <c r="F121" s="16"/>
      <c r="G121" s="21"/>
      <c r="H121" s="17"/>
      <c r="I121" s="19"/>
      <c r="J121" s="16"/>
    </row>
    <row r="122" spans="1:10" s="20" customFormat="1" x14ac:dyDescent="0.25">
      <c r="A122" s="16"/>
      <c r="B122" s="17"/>
      <c r="C122" s="17"/>
      <c r="D122" s="23"/>
      <c r="E122" s="23"/>
      <c r="F122" s="16"/>
      <c r="G122" s="24"/>
      <c r="H122" s="17"/>
      <c r="I122" s="19"/>
      <c r="J122" s="16"/>
    </row>
    <row r="123" spans="1:10" s="20" customFormat="1" x14ac:dyDescent="0.25">
      <c r="A123" s="16"/>
      <c r="B123" s="17"/>
      <c r="C123" s="17"/>
      <c r="D123" s="18"/>
      <c r="E123" s="18"/>
      <c r="F123" s="16"/>
      <c r="G123" s="21"/>
      <c r="H123" s="17"/>
      <c r="I123" s="19"/>
      <c r="J123" s="16"/>
    </row>
    <row r="124" spans="1:10" s="20" customFormat="1" x14ac:dyDescent="0.25">
      <c r="A124" s="16"/>
      <c r="B124" s="17"/>
      <c r="C124" s="17"/>
      <c r="D124" s="23"/>
      <c r="E124" s="23"/>
      <c r="F124" s="16"/>
      <c r="G124" s="24"/>
      <c r="H124" s="17"/>
      <c r="I124" s="19"/>
      <c r="J124" s="16"/>
    </row>
    <row r="125" spans="1:10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18"/>
      <c r="E136" s="18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22"/>
      <c r="E137" s="22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18"/>
      <c r="E178" s="18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22"/>
      <c r="E179" s="22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18"/>
      <c r="E201" s="18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22"/>
      <c r="E202" s="22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18"/>
      <c r="E224" s="18"/>
      <c r="F224" s="16"/>
      <c r="G224" s="21"/>
      <c r="H224" s="17"/>
      <c r="I224" s="19"/>
      <c r="J224" s="16"/>
    </row>
    <row r="225" spans="1:10" s="20" customFormat="1" x14ac:dyDescent="0.25">
      <c r="A225" s="16"/>
      <c r="B225" s="17"/>
      <c r="C225" s="17"/>
      <c r="D225" s="23"/>
      <c r="E225" s="23"/>
      <c r="F225" s="16"/>
      <c r="G225" s="24"/>
      <c r="H225" s="17"/>
      <c r="I225" s="19"/>
      <c r="J225" s="16"/>
    </row>
    <row r="226" spans="1:10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18"/>
      <c r="E239" s="18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22"/>
      <c r="E240" s="22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ht="16.5" customHeigh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18"/>
      <c r="E317" s="18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22"/>
      <c r="E318" s="22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18"/>
      <c r="E334" s="18"/>
      <c r="F334" s="16"/>
      <c r="G334" s="21"/>
      <c r="H334" s="17"/>
      <c r="I334" s="19"/>
      <c r="J334" s="16"/>
    </row>
    <row r="335" spans="1:10" s="20" customFormat="1" x14ac:dyDescent="0.25">
      <c r="A335" s="16"/>
      <c r="B335" s="17"/>
      <c r="C335" s="17"/>
      <c r="D335" s="23"/>
      <c r="E335" s="23"/>
      <c r="F335" s="16"/>
      <c r="G335" s="24"/>
      <c r="H335" s="17"/>
      <c r="I335" s="19"/>
      <c r="J335" s="16"/>
    </row>
    <row r="336" spans="1:10" s="20" customFormat="1" x14ac:dyDescent="0.25">
      <c r="A336" s="16"/>
      <c r="B336" s="17"/>
      <c r="C336" s="17"/>
      <c r="D336" s="18"/>
      <c r="E336" s="18"/>
      <c r="F336" s="16"/>
      <c r="G336" s="21"/>
      <c r="H336" s="17"/>
      <c r="I336" s="19"/>
      <c r="J336" s="16"/>
    </row>
    <row r="337" spans="1:10" s="20" customFormat="1" x14ac:dyDescent="0.25">
      <c r="A337" s="16"/>
      <c r="B337" s="17"/>
      <c r="C337" s="17"/>
      <c r="D337" s="22"/>
      <c r="E337" s="22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18"/>
      <c r="E338" s="18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22"/>
      <c r="E339" s="22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18"/>
      <c r="E356" s="18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22"/>
      <c r="E357" s="22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18"/>
      <c r="E369" s="18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22"/>
      <c r="E370" s="22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18"/>
      <c r="E377" s="18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22"/>
      <c r="E378" s="22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18"/>
      <c r="E387" s="18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22"/>
      <c r="E388" s="22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18"/>
      <c r="E393" s="18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22"/>
      <c r="E396" s="22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18"/>
      <c r="E406" s="18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22"/>
      <c r="E407" s="22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18"/>
      <c r="E421" s="18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22"/>
      <c r="E422" s="22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18"/>
      <c r="E424" s="18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22"/>
      <c r="E425" s="22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18"/>
      <c r="E426" s="18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22"/>
      <c r="E428" s="22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18"/>
      <c r="E471" s="18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22"/>
      <c r="E472" s="22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18"/>
      <c r="E480" s="18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22"/>
      <c r="E481" s="22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18"/>
      <c r="E499" s="18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22"/>
      <c r="E500" s="22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18"/>
      <c r="E503" s="18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22"/>
      <c r="E504" s="22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>
      <c r="A511" s="16"/>
      <c r="B511" s="17"/>
      <c r="C511" s="17"/>
      <c r="D511" s="18"/>
      <c r="E511" s="18"/>
      <c r="F511" s="16"/>
      <c r="G511" s="21"/>
      <c r="H511" s="17"/>
      <c r="I511" s="19"/>
      <c r="J511" s="16"/>
    </row>
    <row r="512" spans="1:10" s="20" customFormat="1" x14ac:dyDescent="0.25"/>
  </sheetData>
  <mergeCells count="9">
    <mergeCell ref="A24:K24"/>
    <mergeCell ref="A25:K25"/>
    <mergeCell ref="A26:K26"/>
    <mergeCell ref="A5:J5"/>
    <mergeCell ref="A6:J6"/>
    <mergeCell ref="A7:J7"/>
    <mergeCell ref="A10:K10"/>
    <mergeCell ref="A11:K11"/>
    <mergeCell ref="A12:K12"/>
  </mergeCells>
  <printOptions horizontalCentered="1"/>
  <pageMargins left="0.19685039370078741" right="0.19685039370078741" top="0.19685039370078741" bottom="0.19685039370078741" header="0.31496062992125984" footer="0.31496062992125984"/>
  <pageSetup scale="4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2024</vt:lpstr>
      <vt:lpstr>'ABRIL 2024'!Área_de_impresión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2024-05-16T18:18:49Z</cp:lastPrinted>
  <dcterms:created xsi:type="dcterms:W3CDTF">2019-02-01T16:15:51Z</dcterms:created>
  <dcterms:modified xsi:type="dcterms:W3CDTF">2024-05-16T18:19:08Z</dcterms:modified>
</cp:coreProperties>
</file>