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4 - Abril 2023\Contenido y Soportes\"/>
    </mc:Choice>
  </mc:AlternateContent>
  <bookViews>
    <workbookView xWindow="-120" yWindow="-120" windowWidth="11220" windowHeight="11160"/>
  </bookViews>
  <sheets>
    <sheet name="FORMULARIO 2022" sheetId="12" r:id="rId1"/>
    <sheet name="Hoja1" sheetId="13" r:id="rId2"/>
  </sheets>
  <definedNames>
    <definedName name="_xlnm.Print_Area" localSheetId="0">'FORMULARIO 2022'!$A$1:$K$30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H15" i="12" l="1"/>
  <c r="H14" i="12"/>
  <c r="H13" i="12"/>
  <c r="H12" i="12"/>
  <c r="G15" i="12" l="1"/>
  <c r="F19" i="12" l="1"/>
  <c r="H18" i="12" l="1"/>
  <c r="E6" i="13" l="1"/>
</calcChain>
</file>

<file path=xl/sharedStrings.xml><?xml version="1.0" encoding="utf-8"?>
<sst xmlns="http://schemas.openxmlformats.org/spreadsheetml/2006/main" count="47" uniqueCount="31">
  <si>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</si>
  <si>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</si>
  <si>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</si>
  <si>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</si>
  <si>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</si>
  <si>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</si>
  <si>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</si>
  <si>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</si>
  <si>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</si>
  <si>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</si>
  <si>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</si>
  <si>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</si>
  <si>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</si>
  <si>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</si>
  <si>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</si>
  <si>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</si>
  <si>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</si>
  <si>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</si>
  <si>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</si>
  <si>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</si>
  <si>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</si>
  <si>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</si>
  <si>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</si>
  <si>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</si>
  <si>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</si>
  <si>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</si>
  <si>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</si>
  <si>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</si>
  <si>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</si>
  <si>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</si>
  <si>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CORRESPONDIENTE A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</si>
</sst>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164" fontId="0" fillId="0" borderId="0" xfId="0" applyNumberFormat="1" applyFont="1" applyBorder="1"/>
    <xf numFmtId="0" fontId="24" fillId="0" borderId="0" xfId="0" applyFont="1" applyBorder="1" applyAlignment="1">
      <alignment horizontal="right"/>
    </xf>
    <xf numFmtId="3" fontId="24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284049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zoomScale="75" zoomScaleNormal="70" zoomScaleSheetLayoutView="75" workbookViewId="0">
      <selection activeCell="A8" sqref="A8:K8"/>
    </sheetView>
  </sheetViews>
  <sheetFormatPr baseColWidth="10" defaultRowHeight="15" x14ac:dyDescent="0.25"/>
  <cols>
    <col min="1" max="1" width="18.42578125" style="1" customWidth="1"/>
    <col min="2" max="2" width="16.28515625" style="1" customWidth="1"/>
    <col min="3" max="3" width="14.42578125" style="1" customWidth="1"/>
    <col min="4" max="4" width="17.85546875" style="1" customWidth="1"/>
    <col min="5" max="5" width="20.85546875" style="1" customWidth="1"/>
    <col min="6" max="6" width="39.42578125" style="1" customWidth="1"/>
    <col min="7" max="7" width="16.7109375" style="1" customWidth="1"/>
    <col min="8" max="8" width="19.28515625" style="22" customWidth="1"/>
    <col min="9" max="9" width="21.140625" style="1" customWidth="1"/>
    <col min="10" max="10" width="25.8554687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1" s="5" customFormat="1" ht="31.5" x14ac:dyDescent="0.4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1" ht="18.75" x14ac:dyDescent="0.3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9" t="s">
        <v>16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9.5" x14ac:dyDescent="0.3">
      <c r="A8" s="60" t="s">
        <v>30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50"/>
      <c r="I10" s="9"/>
      <c r="J10" s="9"/>
      <c r="K10" s="51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29</v>
      </c>
      <c r="F12" s="29" t="s">
        <v>12</v>
      </c>
      <c r="G12" s="30">
        <v>4305</v>
      </c>
      <c r="H12" s="31">
        <f>G12*1136.86</f>
        <v>4894182.3</v>
      </c>
      <c r="I12" s="32" t="s">
        <v>14</v>
      </c>
      <c r="J12" s="49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20</v>
      </c>
      <c r="H13" s="31">
        <f t="shared" ref="H13" si="0">G13*1136.86</f>
        <v>22737.199999999997</v>
      </c>
      <c r="I13" s="32" t="s">
        <v>14</v>
      </c>
      <c r="J13" s="49" t="s">
        <v>14</v>
      </c>
      <c r="K13" s="27" t="s">
        <v>18</v>
      </c>
    </row>
    <row r="14" spans="1:11" s="14" customFormat="1" ht="114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4" t="s">
        <v>25</v>
      </c>
      <c r="F14" s="33" t="s">
        <v>26</v>
      </c>
      <c r="G14" s="35">
        <v>8395</v>
      </c>
      <c r="H14" s="31">
        <f>G14*459.26</f>
        <v>3855487.6999999997</v>
      </c>
      <c r="I14" s="36" t="s">
        <v>13</v>
      </c>
      <c r="J14" s="49" t="s">
        <v>14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7"/>
      <c r="F15" s="38" t="s">
        <v>27</v>
      </c>
      <c r="G15" s="39">
        <f>SUM(G12:G14)</f>
        <v>12720</v>
      </c>
      <c r="H15" s="40">
        <f>SUM(H12:H14)</f>
        <v>8772407.1999999993</v>
      </c>
      <c r="I15" s="46"/>
      <c r="J15" s="47"/>
      <c r="K15" s="48"/>
    </row>
    <row r="16" spans="1:11" s="14" customFormat="1" ht="18.75" x14ac:dyDescent="0.3">
      <c r="A16" s="8"/>
      <c r="B16" s="9"/>
      <c r="C16" s="9"/>
      <c r="D16" s="9"/>
      <c r="E16" s="37"/>
      <c r="F16" s="42"/>
      <c r="G16" s="42"/>
      <c r="H16" s="43"/>
      <c r="I16" s="41"/>
      <c r="J16" s="8"/>
      <c r="K16" s="8"/>
    </row>
    <row r="17" spans="1:11" s="14" customFormat="1" ht="18.75" x14ac:dyDescent="0.3">
      <c r="A17" s="8"/>
      <c r="B17" s="9"/>
      <c r="C17" s="9"/>
      <c r="D17" s="9"/>
      <c r="E17" s="37"/>
      <c r="F17" s="42"/>
      <c r="G17" s="42"/>
      <c r="H17" s="44"/>
      <c r="I17" s="41"/>
      <c r="J17" s="8"/>
      <c r="K17" s="8"/>
    </row>
    <row r="18" spans="1:11" s="14" customFormat="1" ht="20.25" thickBot="1" x14ac:dyDescent="0.35">
      <c r="A18" s="8"/>
      <c r="B18" s="9"/>
      <c r="C18" s="9"/>
      <c r="D18" s="9"/>
      <c r="E18" s="37"/>
      <c r="F18" s="53" t="s">
        <v>28</v>
      </c>
      <c r="G18" s="54"/>
      <c r="H18" s="55">
        <f>H15</f>
        <v>8772407.1999999993</v>
      </c>
      <c r="I18" s="37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5"/>
      <c r="J19" s="10"/>
      <c r="K19" s="23"/>
    </row>
    <row r="20" spans="1:11" s="14" customFormat="1" ht="18.75" x14ac:dyDescent="0.3">
      <c r="A20" s="10"/>
      <c r="B20" s="11"/>
      <c r="C20" s="11"/>
      <c r="D20" s="11"/>
      <c r="E20" s="12"/>
      <c r="F20" s="24"/>
      <c r="G20" s="24"/>
      <c r="H20" s="25"/>
      <c r="I20" s="45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5"/>
      <c r="J21" s="10"/>
      <c r="K21" s="23"/>
    </row>
    <row r="22" spans="1:11" s="14" customFormat="1" ht="33.75" customHeight="1" x14ac:dyDescent="0.3">
      <c r="A22" s="10"/>
      <c r="B22" s="11"/>
      <c r="C22" s="11"/>
      <c r="D22" s="11"/>
      <c r="E22" s="12"/>
      <c r="F22" s="24"/>
      <c r="G22" s="24"/>
      <c r="H22" s="25"/>
      <c r="I22" s="52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5"/>
      <c r="J23" s="10"/>
      <c r="K23" s="23"/>
    </row>
    <row r="24" spans="1:11" s="14" customFormat="1" ht="20.25" x14ac:dyDescent="0.25">
      <c r="A24" s="61" t="s">
        <v>21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14" customFormat="1" ht="18.75" hidden="1" customHeight="1" x14ac:dyDescent="0.25">
      <c r="A25" s="61" t="s">
        <v>21</v>
      </c>
      <c r="B25" s="61"/>
      <c r="C25" s="61"/>
      <c r="D25" s="61"/>
      <c r="E25" s="61"/>
      <c r="F25" s="61"/>
      <c r="G25" s="61"/>
      <c r="H25" s="61"/>
      <c r="I25" s="61"/>
      <c r="J25" s="61"/>
      <c r="K25" s="10"/>
    </row>
    <row r="26" spans="1:11" s="14" customFormat="1" ht="20.25" x14ac:dyDescent="0.25">
      <c r="A26" s="62" t="s">
        <v>22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s="14" customFormat="1" ht="20.25" x14ac:dyDescent="0.25">
      <c r="A27" s="62" t="s">
        <v>23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0"/>
      <c r="I28" s="13"/>
      <c r="J28" s="10"/>
      <c r="K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0"/>
      <c r="I29" s="13"/>
      <c r="J29" s="10"/>
      <c r="K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1"/>
      <c r="I30" s="10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5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5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5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6"/>
      <c r="F59" s="10"/>
      <c r="G59" s="10"/>
      <c r="H59" s="20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5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6"/>
      <c r="F89" s="10"/>
      <c r="G89" s="10"/>
      <c r="H89" s="20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5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5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5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5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5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5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6"/>
      <c r="F233" s="10"/>
      <c r="G233" s="10"/>
      <c r="H233" s="20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5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5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6"/>
      <c r="F343" s="10"/>
      <c r="G343" s="10"/>
      <c r="H343" s="20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5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5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5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5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5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5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5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5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5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4"/>
      <c r="B520" s="14"/>
      <c r="C520" s="14"/>
      <c r="D520" s="14"/>
      <c r="E520" s="14"/>
      <c r="F520" s="14"/>
      <c r="G520" s="14"/>
      <c r="H520" s="21"/>
      <c r="I520" s="14"/>
      <c r="J520" s="14"/>
    </row>
  </sheetData>
  <mergeCells count="10">
    <mergeCell ref="A25:J25"/>
    <mergeCell ref="A24:K24"/>
    <mergeCell ref="A26:K26"/>
    <mergeCell ref="A27:K27"/>
    <mergeCell ref="A9:K9"/>
    <mergeCell ref="A2:J2"/>
    <mergeCell ref="A3:J3"/>
    <mergeCell ref="A4:J4"/>
    <mergeCell ref="A7:K7"/>
    <mergeCell ref="A8:K8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6"/>
  <sheetViews>
    <sheetView workbookViewId="0">
      <selection activeCell="E6" sqref="E6"/>
    </sheetView>
  </sheetViews>
  <sheetFormatPr baseColWidth="10" defaultRowHeight="15" x14ac:dyDescent="0.25"/>
  <sheetData>
    <row r="6" spans="3:5" x14ac:dyDescent="0.25">
      <c r="C6">
        <v>91672944.719999999</v>
      </c>
      <c r="D6">
        <v>2174062</v>
      </c>
      <c r="E6">
        <f>+C6/D6</f>
        <v>42.166665311292867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2022</vt:lpstr>
      <vt:lpstr>Hoja1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2023-05-12T13:44:47Z</cp:lastPrinted>
  <dcterms:created xsi:type="dcterms:W3CDTF">2019-02-01T16:15:51Z</dcterms:created>
  <dcterms:modified xsi:type="dcterms:W3CDTF">2023-05-12T13:45:04Z</dcterms:modified>
</cp:coreProperties>
</file>