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14235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<sst xmlns="http://schemas.openxmlformats.org/spreadsheetml/2006/main" count="60" uniqueCount="47">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</sst>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G21" sqref="G21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 t="shared" ref="J14:J17" si="0"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 t="shared" si="0"/>
        <v>709.99999999999989</v>
      </c>
      <c r="K15" s="7">
        <f t="shared" ref="K15:K17" si="1">+G15*1.15%</f>
        <v>115</v>
      </c>
      <c r="L15" s="7">
        <v>304</v>
      </c>
      <c r="M15" s="7">
        <f t="shared" ref="M15:M17" si="2">+G15*7.09%</f>
        <v>709</v>
      </c>
      <c r="N15" s="7">
        <v>25</v>
      </c>
      <c r="O15" s="7">
        <f t="shared" ref="O15:O17" si="3">+I15+J15+K15+L15+M15</f>
        <v>2125</v>
      </c>
      <c r="P15" s="7">
        <f t="shared" ref="P15:P17" si="4">+I15+L15+N15</f>
        <v>616</v>
      </c>
      <c r="Q15" s="7">
        <f t="shared" ref="Q15:Q17" si="5">+J15+K15+M15</f>
        <v>1534</v>
      </c>
      <c r="R15" s="7">
        <f t="shared" ref="R15:R17" si="6">+G15-P15</f>
        <v>9384</v>
      </c>
      <c r="S15" s="6">
        <v>113</v>
      </c>
    </row>
    <row r="16" spans="1:19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 t="shared" si="0"/>
        <v>709.99999999999989</v>
      </c>
      <c r="K16" s="7">
        <f t="shared" si="1"/>
        <v>115</v>
      </c>
      <c r="L16" s="7">
        <v>304</v>
      </c>
      <c r="M16" s="7">
        <f t="shared" si="2"/>
        <v>709</v>
      </c>
      <c r="N16" s="7">
        <v>25</v>
      </c>
      <c r="O16" s="7">
        <f t="shared" si="3"/>
        <v>2125</v>
      </c>
      <c r="P16" s="7">
        <f t="shared" si="4"/>
        <v>616</v>
      </c>
      <c r="Q16" s="7">
        <f t="shared" si="5"/>
        <v>1534</v>
      </c>
      <c r="R16" s="7">
        <f t="shared" si="6"/>
        <v>9384</v>
      </c>
      <c r="S16" s="6">
        <v>113</v>
      </c>
    </row>
    <row r="17" spans="1:20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 t="shared" si="0"/>
        <v>709.99999999999989</v>
      </c>
      <c r="K17" s="7">
        <f t="shared" si="1"/>
        <v>115</v>
      </c>
      <c r="L17" s="7">
        <v>304</v>
      </c>
      <c r="M17" s="7">
        <f t="shared" si="2"/>
        <v>709</v>
      </c>
      <c r="N17" s="7">
        <v>25</v>
      </c>
      <c r="O17" s="7">
        <f t="shared" si="3"/>
        <v>2125</v>
      </c>
      <c r="P17" s="7">
        <f t="shared" si="4"/>
        <v>616</v>
      </c>
      <c r="Q17" s="7">
        <f t="shared" si="5"/>
        <v>1534</v>
      </c>
      <c r="R17" s="7">
        <f t="shared" si="6"/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7">SUM(G13:G17)</f>
        <v>50000</v>
      </c>
      <c r="H18" s="26">
        <f t="shared" si="7"/>
        <v>0</v>
      </c>
      <c r="I18" s="26">
        <f t="shared" si="7"/>
        <v>1435</v>
      </c>
      <c r="J18" s="26">
        <f t="shared" si="7"/>
        <v>3549.9999999999995</v>
      </c>
      <c r="K18" s="26">
        <f t="shared" si="7"/>
        <v>575</v>
      </c>
      <c r="L18" s="26">
        <f t="shared" si="7"/>
        <v>1520</v>
      </c>
      <c r="M18" s="26">
        <f t="shared" si="7"/>
        <v>3545</v>
      </c>
      <c r="N18" s="26">
        <f t="shared" si="7"/>
        <v>125</v>
      </c>
      <c r="O18" s="26">
        <f t="shared" si="7"/>
        <v>10625</v>
      </c>
      <c r="P18" s="26">
        <f t="shared" si="7"/>
        <v>3080</v>
      </c>
      <c r="Q18" s="26">
        <f t="shared" si="7"/>
        <v>7670</v>
      </c>
      <c r="R18" s="26">
        <f t="shared" si="7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2023-06-14T17:16:17Z</cp:lastPrinted>
  <dcterms:created xsi:type="dcterms:W3CDTF">2021-05-21T15:05:03Z</dcterms:created>
  <dcterms:modified xsi:type="dcterms:W3CDTF">2023-06-16T14:17:15Z</dcterms:modified>
</cp:coreProperties>
</file>