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170" windowHeight="10920"/>
  </bookViews>
  <sheets>
    <sheet name="Evaluación  T1 2024" sheetId="2" r:id="rId1"/>
  </sheets>
  <externalReferences>
    <externalReference r:id="rId2"/>
  </externalReferences>
  <calcPr calcId="152511"/>
</workbook>
</file>

<file path=xl/calcChain.xml><?xml version="1.0" encoding="utf-8"?>
<calcChain xmlns="http://schemas.openxmlformats.org/spreadsheetml/2006/main">
  <c r="I25" i="2" l="1"/>
  <c r="C16" i="2"/>
  <c r="C15" i="2"/>
  <c r="C14" i="2"/>
</calcChain>
</file>

<file path=xl/sharedStrings.xml><?xml version="1.0" encoding="utf-8"?>
<sst xmlns="http://schemas.openxmlformats.org/spreadsheetml/2006/main" count="70" uniqueCount="69">
  <si>
    <t>Código</t>
  </si>
  <si>
    <t>Documento Relacionado</t>
  </si>
  <si>
    <t>Fecha Versión</t>
  </si>
  <si>
    <t>Versión</t>
  </si>
  <si>
    <t>DEC-FOR013</t>
  </si>
  <si>
    <t>I.I - Completar los datos requeridos sobre la institución</t>
  </si>
  <si>
    <t>Capítulo</t>
  </si>
  <si>
    <t>0201 - PRESIDENCIA DE LA REPUBLICA</t>
  </si>
  <si>
    <t>Subcapítulo</t>
  </si>
  <si>
    <t>02 - GABINETE DE LA POLITICA SOCIAL</t>
  </si>
  <si>
    <t>Unidad Ejecutora</t>
  </si>
  <si>
    <t>0014 - COMEDORES ECONOMICOS DEL ESTADO</t>
  </si>
  <si>
    <t>Misión</t>
  </si>
  <si>
    <t>Distribuir alimentos cocidos y crudos, con los más altos estándares de calidad a precios asequibles y/o donados a la población.</t>
  </si>
  <si>
    <t>Visión</t>
  </si>
  <si>
    <t>Ser la más efectiva institución de la República Dominicana en desarrollar programas de alimentación y nutrición en beneficio de la población, promoviendo que los mismos se apliquen de forma digna, equitativa y transparente.</t>
  </si>
  <si>
    <t>II. Contribución a la Estrategia Nacional de Desarrollo</t>
  </si>
  <si>
    <t>Eje estratégico:</t>
  </si>
  <si>
    <t>Objetivo general:</t>
  </si>
  <si>
    <t>Objetivo(s) específico(s):</t>
  </si>
  <si>
    <t>2.3.3</t>
  </si>
  <si>
    <t>III. Información del Programa</t>
  </si>
  <si>
    <t>Nombre:</t>
  </si>
  <si>
    <t>14 - Asistencia social integral</t>
  </si>
  <si>
    <t>Descripción:</t>
  </si>
  <si>
    <t xml:space="preserve"> Desarrollo integral de las condiciones de vida, seguridad alimentaria e inclusión de la población en condición de vulnerabilidad, reduciendo la privación de derechos mediante servicios de asistencia social y atención a la comunidad.</t>
  </si>
  <si>
    <r>
      <t>Beneficiarios:</t>
    </r>
    <r>
      <rPr>
        <sz val="12"/>
        <color rgb="FF000000"/>
        <rFont val="Century Gothic"/>
        <family val="2"/>
      </rPr>
      <t xml:space="preserve"> </t>
    </r>
  </si>
  <si>
    <t>Personas de escasos recursos económicos.</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</si>
  <si>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</si>
  <si>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</si>
  <si>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</si>
  <si>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</si>
  <si>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</si>
  <si>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</si>
  <si>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</si>
  <si>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</si>
  <si>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</si>
  <si>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</si>
  <si>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</si>
  <si>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</si>
  <si>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</si>
  <si>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</si>
  <si>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</si>
  <si>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</si>
  <si>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</si>
  <si>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</si>
  <si>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</si>
  <si>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</si>
  <si>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6017 - Personas vulnerables reciben raciones alimenticias</t>
  </si>
  <si>
    <t>No. de personas beneficiadas</t>
  </si>
  <si>
    <t>V. Análisis de los Logros y Desviaciones</t>
  </si>
  <si>
    <t>V.I - Información de Logros y Desviaciones por Producto</t>
  </si>
  <si>
    <t xml:space="preserve">Producto: </t>
  </si>
  <si>
    <t xml:space="preserve">Descripción del producto: </t>
  </si>
  <si>
    <t>Distribución de raciones de alimentos cocidos y crudos a la población vulnerable, a través de comedores fijos, cocinas móviles y operativos de donación de combos crudos.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</si>
  <si>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</si>
  <si>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</si>
  <si>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</si>
  <si>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</si>
  <si>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_______________________________________________________________
Lic. Marino Pérez Báez 
Encargado Departamento de Planificación y Desarrollo</t>
  </si>
  <si>
    <t>I -Información Institucional</t>
  </si>
  <si>
    <t>Programación Trimestral</t>
  </si>
  <si>
    <t>Ejecución Trimestre</t>
  </si>
  <si>
    <t>Lineamientos para la Ejecución Presupuestaria 2024 del Gobierno General Nacional</t>
  </si>
  <si>
    <t xml:space="preserve"> 1. Mejorar la ejecución del Plan Anual de Compras ajustando los procesos, tiempos e insumos a lo
previamente planificado.
2. Proveer a la institución de sistemas informáticos eficientes que permitan agilizar, transparentar y
enlazar los procesos de compra, registro financiero y toma de decisiones de la MAE</t>
  </si>
  <si>
    <t>Durante el primer trimestre del 2024  con una programación fisica de  174,760 , se  ejecuto 234,652 para un la Ejecución  de 134% 
La Programación Financiera fue de RD$ 497,648,212 .00, ejecutando RD$614,863,242.41, logrando un 124%</t>
  </si>
  <si>
    <t xml:space="preserve">Durante el primer trimestre del 2024 la Ejecución Física registró una variación  de un 134% respecto a lo esperado. Este incremento trimestral es resultado de la continuidad en el suministro de las  raciones cocidas los días sábados y domingos y las raciones de desayunos y cenas que se incluyen en la escuela de Policías en Río San Juan  Además de las donaciones en operativos de raciones crudas en las diferentes localidades del país, dando como resultado este incremento en los beneficiarios a nivel nacional.
La Ejecución Financiera por su parte, registró una variación equivalente al 124% de los planificado. Este aumento se debió a los pagos realizados pendientes del 2023 y que por motivos explicados en el último trimestre de ese año no se realizaron.
</t>
  </si>
  <si>
    <t>Aumentar las condiciones de vida, desarrollo integral y seguridad alimentaria de población vulnerable mediante esquemas de asistencia
social y atención; pasando de 8.3 % en el periodo 2018-2020 en la prevalencia de la subalimentación a 4.3%.</t>
  </si>
  <si>
    <t>Informe de Evaluación Primer  Trimestre  Metas Físicas-Financieras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</si>
</sst>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yyyy;@"/>
    <numFmt numFmtId="165" formatCode="[$-10409]#,##0;\-#,##0"/>
    <numFmt numFmtId="166" formatCode="[$-10409]#,##0.00;\-#,##0.00"/>
    <numFmt numFmtId="167" formatCode="[$-10409]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theme="0"/>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9"/>
      <name val="Calibri"/>
      <family val="2"/>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34">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5" fillId="3" borderId="6" xfId="0" applyFont="1" applyFill="1" applyBorder="1" applyAlignment="1">
      <alignment vertical="top" wrapText="1"/>
    </xf>
    <xf numFmtId="43" fontId="0" fillId="0" borderId="0" xfId="1" applyFont="1"/>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3" fillId="0" borderId="13" xfId="0" applyFont="1" applyBorder="1" applyAlignment="1">
      <alignment vertical="center"/>
    </xf>
    <xf numFmtId="0" fontId="2" fillId="0" borderId="13" xfId="0" applyFont="1" applyBorder="1"/>
    <xf numFmtId="0" fontId="12" fillId="7" borderId="15" xfId="0" applyFont="1" applyFill="1" applyBorder="1" applyAlignment="1">
      <alignment horizontal="center" vertical="center" wrapText="1"/>
    </xf>
    <xf numFmtId="0" fontId="12" fillId="7" borderId="15" xfId="0" applyFont="1" applyFill="1" applyBorder="1" applyAlignment="1">
      <alignment horizontal="center" vertical="center"/>
    </xf>
    <xf numFmtId="0" fontId="12" fillId="0" borderId="15" xfId="0" applyFont="1" applyBorder="1" applyAlignment="1" applyProtection="1">
      <alignment horizontal="center" vertical="center" wrapText="1"/>
      <protection locked="0"/>
    </xf>
    <xf numFmtId="0" fontId="3" fillId="0" borderId="13" xfId="0" applyFont="1" applyBorder="1" applyAlignment="1">
      <alignment vertical="center" wrapText="1"/>
    </xf>
    <xf numFmtId="0" fontId="0" fillId="0" borderId="13" xfId="0" applyBorder="1"/>
    <xf numFmtId="0" fontId="17" fillId="9" borderId="26" xfId="0" applyFont="1" applyFill="1" applyBorder="1" applyAlignment="1">
      <alignment horizontal="center" vertical="center" wrapText="1" readingOrder="1"/>
    </xf>
    <xf numFmtId="0" fontId="17" fillId="9" borderId="27" xfId="0" applyFont="1" applyFill="1" applyBorder="1" applyAlignment="1">
      <alignment horizontal="center" vertical="center" wrapText="1" readingOrder="1"/>
    </xf>
    <xf numFmtId="0" fontId="17" fillId="9" borderId="28" xfId="0" applyFont="1" applyFill="1" applyBorder="1" applyAlignment="1">
      <alignment horizontal="center" vertical="center" wrapText="1" readingOrder="1"/>
    </xf>
    <xf numFmtId="0" fontId="18" fillId="0" borderId="19" xfId="0" applyFont="1" applyBorder="1" applyAlignment="1" applyProtection="1">
      <alignment vertical="top" wrapText="1"/>
      <protection locked="0"/>
    </xf>
    <xf numFmtId="0" fontId="18" fillId="0" borderId="24" xfId="0" applyFont="1" applyBorder="1" applyAlignment="1" applyProtection="1">
      <alignment vertical="top" wrapText="1"/>
      <protection locked="0"/>
    </xf>
    <xf numFmtId="165" fontId="18" fillId="0" borderId="24" xfId="0" applyNumberFormat="1" applyFont="1" applyBorder="1" applyAlignment="1" applyProtection="1">
      <alignment horizontal="center" vertical="center" wrapText="1" readingOrder="1"/>
      <protection locked="0"/>
    </xf>
    <xf numFmtId="166" fontId="18" fillId="0" borderId="24" xfId="0" applyNumberFormat="1" applyFont="1" applyBorder="1" applyAlignment="1" applyProtection="1">
      <alignment horizontal="center" vertical="center" wrapText="1" readingOrder="1"/>
      <protection locked="0"/>
    </xf>
    <xf numFmtId="165" fontId="18" fillId="0" borderId="24" xfId="0" applyNumberFormat="1" applyFont="1" applyBorder="1" applyAlignment="1" applyProtection="1">
      <alignment horizontal="center" vertical="center" wrapText="1"/>
      <protection locked="0"/>
    </xf>
    <xf numFmtId="0" fontId="3" fillId="0" borderId="13" xfId="0" applyFont="1" applyBorder="1" applyAlignment="1" applyProtection="1">
      <alignment vertical="center" wrapText="1"/>
      <protection locked="0"/>
    </xf>
    <xf numFmtId="43" fontId="0" fillId="0" borderId="0" xfId="0" applyNumberFormat="1"/>
    <xf numFmtId="0" fontId="11" fillId="0" borderId="0" xfId="0" applyFont="1" applyAlignment="1" applyProtection="1">
      <alignment horizontal="left" vertical="center" wrapText="1"/>
      <protection locked="0"/>
    </xf>
    <xf numFmtId="0" fontId="15" fillId="0" borderId="0" xfId="0" applyFont="1" applyProtection="1">
      <protection locked="0"/>
    </xf>
    <xf numFmtId="4" fontId="0" fillId="0" borderId="0" xfId="0" applyNumberFormat="1"/>
    <xf numFmtId="164" fontId="8" fillId="0" borderId="1"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20" fillId="0" borderId="0" xfId="0" applyFont="1" applyAlignment="1">
      <alignment vertical="center" wrapText="1"/>
    </xf>
    <xf numFmtId="0" fontId="3" fillId="0" borderId="13" xfId="0" applyFont="1" applyBorder="1" applyAlignment="1" applyProtection="1">
      <alignment vertical="top" wrapText="1"/>
      <protection locked="0"/>
    </xf>
    <xf numFmtId="43" fontId="0" fillId="0" borderId="0" xfId="1" applyFont="1" applyAlignment="1">
      <alignment vertical="top"/>
    </xf>
    <xf numFmtId="43" fontId="0" fillId="0" borderId="0" xfId="0" applyNumberFormat="1" applyAlignment="1">
      <alignment vertical="top"/>
    </xf>
    <xf numFmtId="0" fontId="0" fillId="0" borderId="0" xfId="0" applyAlignment="1">
      <alignment vertical="top"/>
    </xf>
    <xf numFmtId="0" fontId="3" fillId="0" borderId="13" xfId="0" applyFont="1" applyBorder="1" applyAlignment="1">
      <alignment vertical="top"/>
    </xf>
    <xf numFmtId="9" fontId="18" fillId="8" borderId="24" xfId="2" applyNumberFormat="1" applyFont="1" applyFill="1" applyBorder="1" applyAlignment="1" applyProtection="1">
      <alignment horizontal="center" vertical="center" wrapText="1" readingOrder="1"/>
      <protection locked="0"/>
    </xf>
    <xf numFmtId="165" fontId="22" fillId="0" borderId="27" xfId="0" applyNumberFormat="1" applyFont="1" applyBorder="1" applyAlignment="1" applyProtection="1">
      <alignment horizontal="center" vertical="center" wrapText="1" readingOrder="1"/>
      <protection locked="0"/>
    </xf>
    <xf numFmtId="167" fontId="18" fillId="8" borderId="20" xfId="0" applyNumberFormat="1" applyFont="1" applyFill="1" applyBorder="1" applyAlignment="1" applyProtection="1">
      <alignment horizontal="center" vertical="center" wrapText="1" readingOrder="1"/>
      <protection locked="0"/>
    </xf>
    <xf numFmtId="43" fontId="18" fillId="0" borderId="24" xfId="1" applyFont="1" applyBorder="1" applyAlignment="1" applyProtection="1">
      <alignment horizontal="center" vertical="center" wrapText="1" readingOrder="1"/>
      <protection locked="0"/>
    </xf>
    <xf numFmtId="0" fontId="20" fillId="0" borderId="0" xfId="0" applyFont="1" applyAlignment="1">
      <alignment horizontal="center" vertical="center" wrapText="1"/>
    </xf>
    <xf numFmtId="0" fontId="9" fillId="6" borderId="13"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14" xfId="0" applyFont="1" applyFill="1" applyBorder="1" applyAlignment="1">
      <alignment horizontal="left" vertical="center" wrapText="1"/>
    </xf>
    <xf numFmtId="0" fontId="10" fillId="0" borderId="29"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20" fillId="0" borderId="0" xfId="0" applyFont="1" applyAlignment="1">
      <alignment horizontal="left" vertical="center" wrapText="1"/>
    </xf>
    <xf numFmtId="0" fontId="9" fillId="6" borderId="29" xfId="0" applyFont="1" applyFill="1" applyBorder="1" applyAlignment="1">
      <alignment horizontal="left" vertical="center"/>
    </xf>
    <xf numFmtId="0" fontId="9" fillId="6" borderId="30" xfId="0" applyFont="1" applyFill="1" applyBorder="1" applyAlignment="1">
      <alignment horizontal="left" vertical="center"/>
    </xf>
    <xf numFmtId="0" fontId="9" fillId="6" borderId="31" xfId="0" applyFont="1" applyFill="1" applyBorder="1" applyAlignment="1">
      <alignment horizontal="left" vertical="center"/>
    </xf>
    <xf numFmtId="0" fontId="11" fillId="0" borderId="0" xfId="0" applyFont="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0" xfId="0" applyFont="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4" fillId="2" borderId="13"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9" fillId="6" borderId="13" xfId="0" applyFont="1" applyFill="1" applyBorder="1" applyAlignment="1">
      <alignment horizontal="left" vertical="center"/>
    </xf>
    <xf numFmtId="0" fontId="9" fillId="6" borderId="0" xfId="0" applyFont="1" applyFill="1" applyAlignment="1">
      <alignment horizontal="left" vertical="center"/>
    </xf>
    <xf numFmtId="0" fontId="9" fillId="6" borderId="14" xfId="0" applyFont="1" applyFill="1" applyBorder="1" applyAlignment="1">
      <alignment horizontal="left" vertical="center"/>
    </xf>
    <xf numFmtId="0" fontId="14" fillId="7" borderId="18" xfId="0" applyFont="1" applyFill="1" applyBorder="1" applyAlignment="1">
      <alignment horizontal="center" vertical="center" wrapText="1" readingOrder="1"/>
    </xf>
    <xf numFmtId="0" fontId="14" fillId="7" borderId="19" xfId="0" applyFont="1" applyFill="1" applyBorder="1" applyAlignment="1">
      <alignment horizontal="center" vertical="center" wrapText="1" readingOrder="1"/>
    </xf>
    <xf numFmtId="0" fontId="14" fillId="7" borderId="20" xfId="0" applyFont="1" applyFill="1" applyBorder="1" applyAlignment="1">
      <alignment horizontal="center" vertical="center" wrapText="1" readingOrder="1"/>
    </xf>
    <xf numFmtId="0" fontId="14" fillId="7" borderId="21" xfId="0" applyFont="1" applyFill="1" applyBorder="1" applyAlignment="1">
      <alignment horizontal="center" vertical="center" wrapText="1" readingOrder="1"/>
    </xf>
    <xf numFmtId="0" fontId="14" fillId="7" borderId="22" xfId="0" applyFont="1" applyFill="1" applyBorder="1" applyAlignment="1">
      <alignment horizontal="center" vertical="center" wrapText="1" readingOrder="1"/>
    </xf>
    <xf numFmtId="39" fontId="15" fillId="0" borderId="23" xfId="1" applyNumberFormat="1" applyFont="1" applyFill="1" applyBorder="1" applyAlignment="1" applyProtection="1">
      <alignment horizontal="center" vertical="center" wrapText="1" readingOrder="1"/>
      <protection locked="0"/>
    </xf>
    <xf numFmtId="39" fontId="15" fillId="0" borderId="24" xfId="1" applyNumberFormat="1" applyFont="1" applyFill="1" applyBorder="1" applyAlignment="1" applyProtection="1">
      <alignment horizontal="center" vertical="center" wrapText="1" readingOrder="1"/>
      <protection locked="0"/>
    </xf>
    <xf numFmtId="39" fontId="15" fillId="0" borderId="20" xfId="1" applyNumberFormat="1" applyFont="1" applyFill="1" applyBorder="1" applyAlignment="1" applyProtection="1">
      <alignment horizontal="center" vertical="center" wrapText="1" readingOrder="1"/>
      <protection locked="0"/>
    </xf>
    <xf numFmtId="39" fontId="15" fillId="0" borderId="21" xfId="1" applyNumberFormat="1" applyFont="1" applyFill="1" applyBorder="1" applyAlignment="1" applyProtection="1">
      <alignment horizontal="center" vertical="center" wrapText="1" readingOrder="1"/>
      <protection locked="0"/>
    </xf>
    <xf numFmtId="39" fontId="15" fillId="0" borderId="19" xfId="1" applyNumberFormat="1" applyFont="1" applyFill="1" applyBorder="1" applyAlignment="1" applyProtection="1">
      <alignment horizontal="center" vertical="center" wrapText="1" readingOrder="1"/>
      <protection locked="0"/>
    </xf>
    <xf numFmtId="10" fontId="15" fillId="8" borderId="24" xfId="2" applyNumberFormat="1" applyFont="1" applyFill="1" applyBorder="1" applyAlignment="1" applyProtection="1">
      <alignment horizontal="center" vertical="center" wrapText="1" readingOrder="1"/>
    </xf>
    <xf numFmtId="10" fontId="15" fillId="8" borderId="25" xfId="2" applyNumberFormat="1" applyFont="1" applyFill="1" applyBorder="1" applyAlignment="1" applyProtection="1">
      <alignment horizontal="center" vertical="center" wrapText="1" readingOrder="1"/>
    </xf>
    <xf numFmtId="0" fontId="16" fillId="9" borderId="24" xfId="0" applyFont="1" applyFill="1" applyBorder="1" applyAlignment="1">
      <alignment horizontal="center" vertical="center" wrapText="1" readingOrder="1"/>
    </xf>
    <xf numFmtId="0" fontId="15" fillId="7" borderId="24" xfId="0" applyFont="1" applyFill="1" applyBorder="1" applyAlignment="1">
      <alignment vertical="top" wrapText="1"/>
    </xf>
    <xf numFmtId="0" fontId="15" fillId="7" borderId="25" xfId="0" applyFont="1" applyFill="1" applyBorder="1" applyAlignment="1">
      <alignment vertical="top" wrapText="1"/>
    </xf>
    <xf numFmtId="0" fontId="11" fillId="0" borderId="0" xfId="0" applyFont="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2" fillId="7" borderId="5" xfId="0" applyFont="1" applyFill="1" applyBorder="1" applyAlignment="1">
      <alignment horizontal="center" vertical="center" wrapText="1"/>
    </xf>
    <xf numFmtId="0" fontId="11" fillId="0" borderId="0" xfId="0" applyFont="1" applyAlignment="1" applyProtection="1">
      <alignment horizontal="justify" vertical="center" wrapText="1"/>
      <protection locked="0"/>
    </xf>
    <xf numFmtId="0" fontId="11" fillId="0" borderId="14" xfId="0" applyFont="1" applyBorder="1" applyAlignment="1" applyProtection="1">
      <alignment horizontal="justify" vertical="center" wrapText="1"/>
      <protection locked="0"/>
    </xf>
    <xf numFmtId="49" fontId="10" fillId="0" borderId="15" xfId="0" quotePrefix="1" applyNumberFormat="1" applyFont="1" applyBorder="1" applyAlignment="1" applyProtection="1">
      <alignment horizontal="left" vertical="center" wrapText="1"/>
      <protection locked="0"/>
    </xf>
    <xf numFmtId="49" fontId="10" fillId="0" borderId="16" xfId="0" quotePrefix="1" applyNumberFormat="1" applyFont="1" applyBorder="1" applyAlignment="1" applyProtection="1">
      <alignment horizontal="left" vertical="center" wrapText="1"/>
      <protection locked="0"/>
    </xf>
    <xf numFmtId="49" fontId="10" fillId="0" borderId="17" xfId="0" quotePrefix="1" applyNumberFormat="1" applyFont="1" applyBorder="1" applyAlignment="1" applyProtection="1">
      <alignment horizontal="lef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5" borderId="13" xfId="0" applyFill="1" applyBorder="1" applyAlignment="1">
      <alignment horizontal="center"/>
    </xf>
    <xf numFmtId="0" fontId="0" fillId="5" borderId="0" xfId="0" applyFill="1" applyAlignment="1">
      <alignment horizontal="center"/>
    </xf>
    <xf numFmtId="0" fontId="0" fillId="5" borderId="14"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Medium9">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dataCellStyle="Millares"/>
    <tableColumn id="5" name="Física _x000a_(E)" dataDxfId="3"/>
    <tableColumn id="6" name="Financiera _x000a_ (F)" dataDxfId="2"/>
    <tableColumn id="7" name="Física _x000a_(%)_x000a_ G=E/C" dataDxfId="1" dataCellStyle="Porcentaje"/>
    <tableColumn id="8"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abSelected="1" zoomScale="106" zoomScaleNormal="106" workbookViewId="0">
      <selection activeCell="B74" sqref="B74"/>
    </sheetView>
  </sheetViews>
  <sheetFormatPr baseColWidth="10" defaultColWidth="11.42578125" defaultRowHeight="15" x14ac:dyDescent="0.25"/>
  <cols>
    <col min="1" max="1" width="21.42578125" style="23" customWidth="1"/>
    <col min="2" max="2" width="10.5703125" style="23" customWidth="1"/>
    <col min="3" max="3" width="11.42578125" style="23" customWidth="1"/>
    <col min="4" max="4" width="14.85546875" style="23" customWidth="1"/>
    <col min="5" max="5" width="10.5703125" style="23" customWidth="1"/>
    <col min="6" max="6" width="13.28515625" style="23" customWidth="1"/>
    <col min="7" max="7" width="14" style="23" customWidth="1"/>
    <col min="8" max="8" width="16.28515625" style="23" customWidth="1"/>
    <col min="9" max="9" width="19.5703125" style="23" customWidth="1"/>
    <col min="10" max="10" width="14.85546875" style="23" customWidth="1"/>
    <col min="11" max="11" width="16.85546875" style="2" bestFit="1" customWidth="1"/>
    <col min="12" max="12" width="15.140625" bestFit="1" customWidth="1"/>
    <col min="13" max="13" width="19.140625" style="2" customWidth="1"/>
    <col min="14" max="14" width="18.28515625" customWidth="1"/>
    <col min="15" max="15" width="23" customWidth="1"/>
    <col min="17" max="17" width="14" bestFit="1" customWidth="1"/>
    <col min="18" max="18" width="15.140625" bestFit="1" customWidth="1"/>
  </cols>
  <sheetData>
    <row r="1" spans="1:10" ht="18" customHeight="1" thickBot="1" x14ac:dyDescent="0.3">
      <c r="A1" s="1"/>
      <c r="B1" s="86" t="s">
        <v>68</v>
      </c>
      <c r="C1" s="87"/>
      <c r="D1" s="87"/>
      <c r="E1" s="87"/>
      <c r="F1" s="87"/>
      <c r="G1" s="87"/>
      <c r="H1" s="87"/>
      <c r="I1" s="87"/>
      <c r="J1" s="88"/>
    </row>
    <row r="2" spans="1:10" ht="21.75" thickBot="1" x14ac:dyDescent="0.3">
      <c r="A2" s="3"/>
      <c r="B2" s="89" t="s">
        <v>0</v>
      </c>
      <c r="C2" s="90"/>
      <c r="D2" s="89" t="s">
        <v>1</v>
      </c>
      <c r="E2" s="90"/>
      <c r="F2" s="90"/>
      <c r="G2" s="90"/>
      <c r="H2" s="91"/>
      <c r="I2" s="27" t="s">
        <v>2</v>
      </c>
      <c r="J2" s="28" t="s">
        <v>3</v>
      </c>
    </row>
    <row r="3" spans="1:10" ht="21.75" thickBot="1" x14ac:dyDescent="0.3">
      <c r="A3" s="4"/>
      <c r="B3" s="92" t="s">
        <v>4</v>
      </c>
      <c r="C3" s="93"/>
      <c r="D3" s="92" t="s">
        <v>63</v>
      </c>
      <c r="E3" s="93"/>
      <c r="F3" s="93"/>
      <c r="G3" s="93"/>
      <c r="H3" s="94"/>
      <c r="I3" s="25">
        <v>45392</v>
      </c>
      <c r="J3" s="26">
        <v>0</v>
      </c>
    </row>
    <row r="4" spans="1:10" ht="9.75" customHeight="1" x14ac:dyDescent="0.25">
      <c r="A4" s="95"/>
      <c r="B4" s="96"/>
      <c r="C4" s="96"/>
      <c r="D4" s="97"/>
      <c r="E4" s="97"/>
      <c r="F4" s="97"/>
      <c r="G4" s="97"/>
      <c r="H4" s="97"/>
      <c r="I4" s="96"/>
      <c r="J4" s="98"/>
    </row>
    <row r="5" spans="1:10" ht="5.25" customHeight="1" x14ac:dyDescent="0.25">
      <c r="A5" s="99"/>
      <c r="B5" s="100"/>
      <c r="C5" s="100"/>
      <c r="D5" s="100"/>
      <c r="E5" s="100"/>
      <c r="F5" s="100"/>
      <c r="G5" s="100"/>
      <c r="H5" s="100"/>
      <c r="I5" s="100"/>
      <c r="J5" s="101"/>
    </row>
    <row r="6" spans="1:10" ht="15.75" x14ac:dyDescent="0.25">
      <c r="A6" s="57" t="s">
        <v>60</v>
      </c>
      <c r="B6" s="58"/>
      <c r="C6" s="58"/>
      <c r="D6" s="58"/>
      <c r="E6" s="58"/>
      <c r="F6" s="58"/>
      <c r="G6" s="58"/>
      <c r="H6" s="58"/>
      <c r="I6" s="58"/>
      <c r="J6" s="59"/>
    </row>
    <row r="7" spans="1:10" ht="15.75" x14ac:dyDescent="0.25">
      <c r="A7" s="60" t="s">
        <v>5</v>
      </c>
      <c r="B7" s="61"/>
      <c r="C7" s="61"/>
      <c r="D7" s="61"/>
      <c r="E7" s="61"/>
      <c r="F7" s="61"/>
      <c r="G7" s="61"/>
      <c r="H7" s="61"/>
      <c r="I7" s="61"/>
      <c r="J7" s="62"/>
    </row>
    <row r="8" spans="1:10" ht="15" customHeight="1" x14ac:dyDescent="0.25">
      <c r="A8" s="5" t="s">
        <v>6</v>
      </c>
      <c r="B8" s="83" t="s">
        <v>7</v>
      </c>
      <c r="C8" s="84"/>
      <c r="D8" s="84"/>
      <c r="E8" s="84"/>
      <c r="F8" s="84"/>
      <c r="G8" s="84"/>
      <c r="H8" s="84"/>
      <c r="I8" s="84"/>
      <c r="J8" s="85"/>
    </row>
    <row r="9" spans="1:10" ht="15" customHeight="1" x14ac:dyDescent="0.25">
      <c r="A9" s="6" t="s">
        <v>8</v>
      </c>
      <c r="B9" s="83" t="s">
        <v>9</v>
      </c>
      <c r="C9" s="84"/>
      <c r="D9" s="84"/>
      <c r="E9" s="84"/>
      <c r="F9" s="84"/>
      <c r="G9" s="84"/>
      <c r="H9" s="84"/>
      <c r="I9" s="84"/>
      <c r="J9" s="85"/>
    </row>
    <row r="10" spans="1:10" ht="15" customHeight="1" x14ac:dyDescent="0.25">
      <c r="A10" s="6" t="s">
        <v>10</v>
      </c>
      <c r="B10" s="83" t="s">
        <v>11</v>
      </c>
      <c r="C10" s="84"/>
      <c r="D10" s="84"/>
      <c r="E10" s="84"/>
      <c r="F10" s="84"/>
      <c r="G10" s="84"/>
      <c r="H10" s="84"/>
      <c r="I10" s="84"/>
      <c r="J10" s="85"/>
    </row>
    <row r="11" spans="1:10" ht="25.5" customHeight="1" x14ac:dyDescent="0.25">
      <c r="A11" s="5" t="s">
        <v>12</v>
      </c>
      <c r="B11" s="51" t="s">
        <v>13</v>
      </c>
      <c r="C11" s="78"/>
      <c r="D11" s="78"/>
      <c r="E11" s="78"/>
      <c r="F11" s="78"/>
      <c r="G11" s="78"/>
      <c r="H11" s="78"/>
      <c r="I11" s="78"/>
      <c r="J11" s="79"/>
    </row>
    <row r="12" spans="1:10" ht="41.25" customHeight="1" x14ac:dyDescent="0.25">
      <c r="A12" s="5" t="s">
        <v>14</v>
      </c>
      <c r="B12" s="51" t="s">
        <v>15</v>
      </c>
      <c r="C12" s="78"/>
      <c r="D12" s="78"/>
      <c r="E12" s="78"/>
      <c r="F12" s="78"/>
      <c r="G12" s="78"/>
      <c r="H12" s="78"/>
      <c r="I12" s="78"/>
      <c r="J12" s="79"/>
    </row>
    <row r="13" spans="1:10" ht="15.75" x14ac:dyDescent="0.25">
      <c r="A13" s="57" t="s">
        <v>16</v>
      </c>
      <c r="B13" s="58"/>
      <c r="C13" s="58"/>
      <c r="D13" s="58"/>
      <c r="E13" s="58"/>
      <c r="F13" s="58"/>
      <c r="G13" s="58"/>
      <c r="H13" s="58"/>
      <c r="I13" s="58"/>
      <c r="J13" s="59"/>
    </row>
    <row r="14" spans="1:10" ht="21.75" customHeight="1" x14ac:dyDescent="0.25">
      <c r="A14" s="5" t="s">
        <v>17</v>
      </c>
      <c r="B14" s="7">
        <v>2</v>
      </c>
      <c r="C14" s="80" t="str">
        <f>IFERROR(VLOOKUP(B14,'[1]Validacion datos'!A2:B5,2,FALSE),"")</f>
        <v>DESARROLLO SOCIAL</v>
      </c>
      <c r="D14" s="80"/>
      <c r="E14" s="80"/>
      <c r="F14" s="80"/>
      <c r="G14" s="80"/>
      <c r="H14" s="80"/>
      <c r="I14" s="80"/>
      <c r="J14" s="80"/>
    </row>
    <row r="15" spans="1:10" ht="24.75" customHeight="1" x14ac:dyDescent="0.25">
      <c r="A15" s="5" t="s">
        <v>18</v>
      </c>
      <c r="B15" s="8">
        <v>2.2999999999999998</v>
      </c>
      <c r="C15" s="80" t="str">
        <f>IFERROR(VLOOKUP(B15,'[1]Validacion datos'!A8:B26,2,FALSE),"")</f>
        <v>Igualdad de derechos y oportunidades</v>
      </c>
      <c r="D15" s="80"/>
      <c r="E15" s="80"/>
      <c r="F15" s="80"/>
      <c r="G15" s="80"/>
      <c r="H15" s="80"/>
      <c r="I15" s="80"/>
      <c r="J15" s="80"/>
    </row>
    <row r="16" spans="1:10" ht="21.75" customHeight="1" x14ac:dyDescent="0.25">
      <c r="A16" s="34" t="s">
        <v>19</v>
      </c>
      <c r="B16" s="9" t="s">
        <v>20</v>
      </c>
      <c r="C16" s="80" t="str">
        <f>IFERROR(VLOOKUP(B16,'[1]Validacion datos'!D8:E64,2,FALSE),"")</f>
        <v>Disminuir la pobreza mediante un efectivo y eficiente sistema de protección social, que tome en cuenta las necesidades y vulnerabilidades a lo largo del ciclo de vida</v>
      </c>
      <c r="D16" s="80"/>
      <c r="E16" s="80"/>
      <c r="F16" s="80"/>
      <c r="G16" s="80"/>
      <c r="H16" s="80"/>
      <c r="I16" s="80"/>
      <c r="J16" s="80"/>
    </row>
    <row r="17" spans="1:15" ht="15.75" x14ac:dyDescent="0.25">
      <c r="A17" s="57" t="s">
        <v>21</v>
      </c>
      <c r="B17" s="58"/>
      <c r="C17" s="58"/>
      <c r="D17" s="58"/>
      <c r="E17" s="58"/>
      <c r="F17" s="58"/>
      <c r="G17" s="58"/>
      <c r="H17" s="58"/>
      <c r="I17" s="58"/>
      <c r="J17" s="59"/>
    </row>
    <row r="18" spans="1:15" ht="23.25" customHeight="1" x14ac:dyDescent="0.25">
      <c r="A18" s="5" t="s">
        <v>22</v>
      </c>
      <c r="B18" s="51" t="s">
        <v>23</v>
      </c>
      <c r="C18" s="51"/>
      <c r="D18" s="51"/>
      <c r="E18" s="51"/>
      <c r="F18" s="51"/>
      <c r="G18" s="51"/>
      <c r="H18" s="51"/>
      <c r="I18" s="51"/>
      <c r="J18" s="52"/>
    </row>
    <row r="19" spans="1:15" ht="29.25" customHeight="1" x14ac:dyDescent="0.25">
      <c r="A19" s="10" t="s">
        <v>24</v>
      </c>
      <c r="B19" s="51" t="s">
        <v>25</v>
      </c>
      <c r="C19" s="51"/>
      <c r="D19" s="51"/>
      <c r="E19" s="51"/>
      <c r="F19" s="51"/>
      <c r="G19" s="51"/>
      <c r="H19" s="51"/>
      <c r="I19" s="51"/>
      <c r="J19" s="52"/>
    </row>
    <row r="20" spans="1:15" ht="24" customHeight="1" x14ac:dyDescent="0.25">
      <c r="A20" s="10" t="s">
        <v>26</v>
      </c>
      <c r="B20" s="51" t="s">
        <v>27</v>
      </c>
      <c r="C20" s="51"/>
      <c r="D20" s="51"/>
      <c r="E20" s="51"/>
      <c r="F20" s="51"/>
      <c r="G20" s="51"/>
      <c r="H20" s="51"/>
      <c r="I20" s="51"/>
      <c r="J20" s="52"/>
    </row>
    <row r="21" spans="1:15" ht="45.75" customHeight="1" x14ac:dyDescent="0.25">
      <c r="A21" s="10" t="s">
        <v>28</v>
      </c>
      <c r="B21" s="51" t="s">
        <v>67</v>
      </c>
      <c r="C21" s="51"/>
      <c r="D21" s="51"/>
      <c r="E21" s="51"/>
      <c r="F21" s="51"/>
      <c r="G21" s="51"/>
      <c r="H21" s="51"/>
      <c r="I21" s="51"/>
      <c r="J21" s="52"/>
    </row>
    <row r="22" spans="1:15" ht="15.75" x14ac:dyDescent="0.25">
      <c r="A22" s="57" t="s">
        <v>29</v>
      </c>
      <c r="B22" s="58"/>
      <c r="C22" s="58"/>
      <c r="D22" s="58"/>
      <c r="E22" s="58"/>
      <c r="F22" s="58"/>
      <c r="G22" s="58"/>
      <c r="H22" s="58"/>
      <c r="I22" s="58"/>
      <c r="J22" s="59"/>
    </row>
    <row r="23" spans="1:15" ht="15.75" x14ac:dyDescent="0.25">
      <c r="A23" s="60" t="s">
        <v>30</v>
      </c>
      <c r="B23" s="61"/>
      <c r="C23" s="61"/>
      <c r="D23" s="61"/>
      <c r="E23" s="61"/>
      <c r="F23" s="61"/>
      <c r="G23" s="61"/>
      <c r="H23" s="61"/>
      <c r="I23" s="61"/>
      <c r="J23" s="62"/>
    </row>
    <row r="24" spans="1:15" ht="15" customHeight="1" x14ac:dyDescent="0.25">
      <c r="A24" s="63" t="s">
        <v>31</v>
      </c>
      <c r="B24" s="64"/>
      <c r="C24" s="65" t="s">
        <v>32</v>
      </c>
      <c r="D24" s="66"/>
      <c r="E24" s="66"/>
      <c r="F24" s="66" t="s">
        <v>33</v>
      </c>
      <c r="G24" s="66"/>
      <c r="H24" s="64"/>
      <c r="I24" s="65" t="s">
        <v>34</v>
      </c>
      <c r="J24" s="67"/>
    </row>
    <row r="25" spans="1:15" ht="23.25" customHeight="1" x14ac:dyDescent="0.25">
      <c r="A25" s="68">
        <v>3769466554</v>
      </c>
      <c r="B25" s="69"/>
      <c r="C25" s="70">
        <v>3769466554</v>
      </c>
      <c r="D25" s="71"/>
      <c r="E25" s="72"/>
      <c r="F25" s="70">
        <v>614863242.40999997</v>
      </c>
      <c r="G25" s="71"/>
      <c r="H25" s="72"/>
      <c r="I25" s="73">
        <f>+F25/C25</f>
        <v>0.1631167788867984</v>
      </c>
      <c r="J25" s="74"/>
      <c r="N25" s="24"/>
    </row>
    <row r="26" spans="1:15" ht="15.75" x14ac:dyDescent="0.25">
      <c r="A26" s="60" t="s">
        <v>35</v>
      </c>
      <c r="B26" s="61"/>
      <c r="C26" s="61"/>
      <c r="D26" s="61"/>
      <c r="E26" s="61"/>
      <c r="F26" s="61"/>
      <c r="G26" s="61"/>
      <c r="H26" s="61"/>
      <c r="I26" s="61"/>
      <c r="J26" s="62"/>
      <c r="N26" s="24"/>
    </row>
    <row r="27" spans="1:15" x14ac:dyDescent="0.25">
      <c r="A27" s="11"/>
      <c r="B27"/>
      <c r="C27" s="75" t="s">
        <v>36</v>
      </c>
      <c r="D27" s="76"/>
      <c r="E27" s="75" t="s">
        <v>61</v>
      </c>
      <c r="F27" s="76"/>
      <c r="G27" s="75" t="s">
        <v>62</v>
      </c>
      <c r="H27" s="75"/>
      <c r="I27" s="75" t="s">
        <v>37</v>
      </c>
      <c r="J27" s="77"/>
      <c r="N27" s="24"/>
    </row>
    <row r="28" spans="1:15" ht="38.25" x14ac:dyDescent="0.25">
      <c r="A28" s="12" t="s">
        <v>38</v>
      </c>
      <c r="B28" s="13" t="s">
        <v>39</v>
      </c>
      <c r="C28" s="13" t="s">
        <v>40</v>
      </c>
      <c r="D28" s="13" t="s">
        <v>41</v>
      </c>
      <c r="E28" s="13" t="s">
        <v>42</v>
      </c>
      <c r="F28" s="13" t="s">
        <v>43</v>
      </c>
      <c r="G28" s="13" t="s">
        <v>44</v>
      </c>
      <c r="H28" s="13" t="s">
        <v>45</v>
      </c>
      <c r="I28" s="13" t="s">
        <v>46</v>
      </c>
      <c r="J28" s="14" t="s">
        <v>47</v>
      </c>
    </row>
    <row r="29" spans="1:15" ht="53.25" customHeight="1" x14ac:dyDescent="0.25">
      <c r="A29" s="15" t="s">
        <v>48</v>
      </c>
      <c r="B29" s="16" t="s">
        <v>49</v>
      </c>
      <c r="C29" s="17">
        <v>1280147</v>
      </c>
      <c r="D29" s="18">
        <v>3769466554</v>
      </c>
      <c r="E29" s="36">
        <v>174760</v>
      </c>
      <c r="F29" s="38">
        <v>497648212</v>
      </c>
      <c r="G29" s="19">
        <v>234652</v>
      </c>
      <c r="H29" s="18">
        <v>614863242.40999997</v>
      </c>
      <c r="I29" s="35">
        <v>1.3428</v>
      </c>
      <c r="J29" s="37">
        <v>1.2356</v>
      </c>
    </row>
    <row r="30" spans="1:15" ht="19.5" customHeight="1" x14ac:dyDescent="0.25">
      <c r="A30" s="57" t="s">
        <v>50</v>
      </c>
      <c r="B30" s="58"/>
      <c r="C30" s="58"/>
      <c r="D30" s="58"/>
      <c r="E30" s="58"/>
      <c r="F30" s="58"/>
      <c r="G30" s="58"/>
      <c r="H30" s="58"/>
      <c r="I30" s="58"/>
      <c r="J30" s="59"/>
      <c r="N30" s="21"/>
      <c r="O30" s="24"/>
    </row>
    <row r="31" spans="1:15" ht="22.5" customHeight="1" x14ac:dyDescent="0.25">
      <c r="A31" s="48" t="s">
        <v>51</v>
      </c>
      <c r="B31" s="49"/>
      <c r="C31" s="49"/>
      <c r="D31" s="49"/>
      <c r="E31" s="49"/>
      <c r="F31" s="49"/>
      <c r="G31" s="49"/>
      <c r="H31" s="49"/>
      <c r="I31" s="49"/>
      <c r="J31" s="50"/>
      <c r="O31" s="24"/>
    </row>
    <row r="32" spans="1:15" ht="30.75" customHeight="1" x14ac:dyDescent="0.25">
      <c r="A32" s="20" t="s">
        <v>52</v>
      </c>
      <c r="B32" s="51" t="s">
        <v>48</v>
      </c>
      <c r="C32" s="51"/>
      <c r="D32" s="51"/>
      <c r="E32" s="51"/>
      <c r="F32" s="51"/>
      <c r="G32" s="51"/>
      <c r="H32" s="51"/>
      <c r="I32" s="51"/>
      <c r="J32" s="52"/>
      <c r="L32" s="2"/>
      <c r="O32" s="24"/>
    </row>
    <row r="33" spans="1:20" ht="49.5" customHeight="1" x14ac:dyDescent="0.25">
      <c r="A33" s="20" t="s">
        <v>53</v>
      </c>
      <c r="B33" s="51" t="s">
        <v>54</v>
      </c>
      <c r="C33" s="51"/>
      <c r="D33" s="51"/>
      <c r="E33" s="51"/>
      <c r="F33" s="51"/>
      <c r="G33" s="51"/>
      <c r="H33" s="51"/>
      <c r="I33" s="51"/>
      <c r="J33" s="52"/>
      <c r="L33" s="51"/>
      <c r="M33" s="51"/>
      <c r="N33" s="51"/>
      <c r="O33" s="51"/>
      <c r="P33" s="51"/>
      <c r="Q33" s="51"/>
      <c r="R33" s="51"/>
      <c r="S33" s="51"/>
      <c r="T33" s="52"/>
    </row>
    <row r="34" spans="1:20" s="33" customFormat="1" ht="45" customHeight="1" x14ac:dyDescent="0.25">
      <c r="A34" s="30" t="s">
        <v>55</v>
      </c>
      <c r="B34" s="53" t="s">
        <v>65</v>
      </c>
      <c r="C34" s="53"/>
      <c r="D34" s="53"/>
      <c r="E34" s="53"/>
      <c r="F34" s="53"/>
      <c r="G34" s="53"/>
      <c r="H34" s="53"/>
      <c r="I34" s="53"/>
      <c r="J34" s="54"/>
      <c r="K34" s="31"/>
      <c r="L34" s="31"/>
      <c r="M34" s="31"/>
      <c r="N34" s="32"/>
      <c r="O34" s="32"/>
      <c r="R34" s="32"/>
    </row>
    <row r="35" spans="1:20" ht="85.5" customHeight="1" x14ac:dyDescent="0.25">
      <c r="A35" s="20" t="s">
        <v>56</v>
      </c>
      <c r="B35" s="55" t="s">
        <v>66</v>
      </c>
      <c r="C35" s="55"/>
      <c r="D35" s="55"/>
      <c r="E35" s="55"/>
      <c r="F35" s="55"/>
      <c r="G35" s="55"/>
      <c r="H35" s="55"/>
      <c r="I35" s="55"/>
      <c r="J35" s="56"/>
      <c r="L35" s="81"/>
      <c r="M35" s="81"/>
      <c r="N35" s="81"/>
      <c r="O35" s="81"/>
      <c r="P35" s="81"/>
      <c r="Q35" s="81"/>
      <c r="R35" s="81"/>
      <c r="S35" s="81"/>
      <c r="T35" s="82"/>
    </row>
    <row r="36" spans="1:20" ht="26.25" customHeight="1" x14ac:dyDescent="0.25">
      <c r="A36" s="57" t="s">
        <v>57</v>
      </c>
      <c r="B36" s="58"/>
      <c r="C36" s="58"/>
      <c r="D36" s="58"/>
      <c r="E36" s="58"/>
      <c r="F36" s="58"/>
      <c r="G36" s="58"/>
      <c r="H36" s="58"/>
      <c r="I36" s="58"/>
      <c r="J36" s="59"/>
      <c r="L36" s="21"/>
    </row>
    <row r="37" spans="1:20" ht="15.75" x14ac:dyDescent="0.25">
      <c r="A37" s="40" t="s">
        <v>58</v>
      </c>
      <c r="B37" s="41"/>
      <c r="C37" s="41"/>
      <c r="D37" s="41"/>
      <c r="E37" s="41"/>
      <c r="F37" s="41"/>
      <c r="G37" s="41"/>
      <c r="H37" s="41"/>
      <c r="I37" s="41"/>
      <c r="J37" s="42"/>
      <c r="L37" s="21"/>
    </row>
    <row r="38" spans="1:20" ht="65.25" customHeight="1" x14ac:dyDescent="0.25">
      <c r="A38" s="43" t="s">
        <v>64</v>
      </c>
      <c r="B38" s="44"/>
      <c r="C38" s="44"/>
      <c r="D38" s="44"/>
      <c r="E38" s="44"/>
      <c r="F38" s="44"/>
      <c r="G38" s="44"/>
      <c r="H38" s="44"/>
      <c r="I38" s="44"/>
      <c r="J38" s="45"/>
    </row>
    <row r="39" spans="1:20" ht="18" customHeight="1" x14ac:dyDescent="0.25">
      <c r="A39" s="22"/>
      <c r="B39" s="22"/>
      <c r="C39" s="22"/>
      <c r="D39" s="22"/>
      <c r="E39" s="22"/>
      <c r="F39" s="22"/>
      <c r="G39" s="22"/>
      <c r="H39" s="22"/>
      <c r="I39" s="22"/>
      <c r="J39" s="22"/>
    </row>
    <row r="40" spans="1:20" ht="30.75" customHeight="1" x14ac:dyDescent="0.25">
      <c r="A40" s="46"/>
      <c r="B40" s="47"/>
      <c r="C40" s="47"/>
      <c r="D40" s="47"/>
      <c r="E40" s="47"/>
      <c r="F40" s="47"/>
      <c r="G40" s="47"/>
      <c r="H40" s="47"/>
      <c r="I40" s="47"/>
      <c r="J40" s="47"/>
    </row>
    <row r="42" spans="1:20" s="29" customFormat="1" ht="48" customHeight="1" x14ac:dyDescent="0.25">
      <c r="A42" s="39" t="s">
        <v>59</v>
      </c>
      <c r="B42" s="39"/>
      <c r="C42" s="39"/>
      <c r="D42" s="39"/>
      <c r="E42" s="39"/>
      <c r="F42" s="39"/>
      <c r="G42" s="39"/>
      <c r="H42" s="39"/>
      <c r="I42" s="39"/>
      <c r="J42" s="39"/>
    </row>
  </sheetData>
  <mergeCells count="51">
    <mergeCell ref="L35:T35"/>
    <mergeCell ref="L33:T33"/>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42:J42"/>
    <mergeCell ref="A37:J37"/>
    <mergeCell ref="A38:J38"/>
    <mergeCell ref="A40:J40"/>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L35:T35 L33:T33"/>
    <dataValidation allowBlank="1" showInputMessage="1" showErrorMessage="1" prompt="Oportunidades de mejora identificadas" sqref="A38: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2" right="0.82" top="0.74803149606299213" bottom="0.11811023622047245" header="0.31496062992125984" footer="0.31496062992125984"/>
  <pageSetup scale="6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Evaluación  T1 2024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2024-04-19T19:07:24Z</dcterms:modified>
</cp:coreProperties>
</file>