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 tabRatio="807"/>
  </bookViews>
  <sheets>
    <sheet name="PARA ENVIAR 1" sheetId="22" r:id="rId1"/>
  </sheets>
  <definedNames>
    <definedName name="_xlnm.Print_Titles" localSheetId="0">'PARA ENVIAR 1'!$7:$7</definedName>
  </definedNames>
  <calcPr calcId="152511"/>
</workbook>
</file>

<file path=xl/calcChain.xml><?xml version="1.0" encoding="utf-8"?>
<calcChain xmlns="http://schemas.openxmlformats.org/spreadsheetml/2006/main">
  <c r="J84" i="22" l="1"/>
  <c r="I84" i="22" l="1"/>
  <c r="B52" i="22" l="1"/>
  <c r="B20" i="22"/>
  <c r="B10" i="22"/>
  <c r="B11" i="22" l="1"/>
  <c r="B12" i="22"/>
  <c r="B13" i="22"/>
  <c r="B14" i="22"/>
  <c r="B15" i="22"/>
  <c r="B16" i="22"/>
  <c r="B17" i="22"/>
  <c r="B18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<sst xmlns="http://schemas.openxmlformats.org/spreadsheetml/2006/main" count="98" uniqueCount="98">
  <si>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</si>
  <si>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</si>
  <si>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</si>
  <si>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</si>
  <si>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</si>
  <si>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</si>
  <si>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</si>
  <si>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</si>
  <si>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</si>
  <si>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</si>
  <si>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</si>
  <si>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</si>
  <si>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</si>
  <si>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</si>
  <si>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</si>
  <si>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</si>
  <si>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</si>
  <si>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</si>
  <si>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</si>
  <si>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</si>
  <si>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</si>
  <si>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</si>
  <si>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</si>
  <si>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</si>
  <si>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</si>
  <si>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</si>
  <si>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</si>
  <si>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</si>
  <si>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</si>
  <si>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</si>
  <si>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</si>
  <si>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</si>
  <si>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</si>
  <si>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</si>
  <si>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</si>
  <si>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</si>
  <si>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</si>
  <si>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</si>
  <si>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</si>
  <si>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</si>
  <si>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</si>
  <si>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</si>
  <si>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</si>
  <si>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</si>
  <si>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</si>
  <si>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</si>
  <si>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</si>
  <si>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</si>
  <si>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</si>
  <si>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</si>
  <si>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</si>
  <si>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</si>
  <si>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</si>
  <si>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</si>
  <si>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</si>
  <si>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</si>
  <si>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</si>
  <si>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</si>
  <si>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</si>
  <si>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</si>
  <si>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</si>
  <si>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</si>
  <si>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</si>
  <si>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</si>
  <si>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</si>
  <si>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</si>
  <si>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</si>
  <si>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</si>
  <si>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</si>
  <si>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</si>
  <si>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</si>
  <si>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</si>
  <si>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</si>
  <si>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</si>
  <si>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</si>
  <si>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</si>
  <si>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</si>
  <si>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</si>
  <si>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</si>
  <si>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</si>
  <si>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</si>
  <si>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</si>
  <si>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</si>
  <si>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</si>
  <si>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</si>
  <si>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</si>
  <si>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Preparado  Por:</t>
  </si>
  <si>
    <t>Autorizador  Por:</t>
  </si>
  <si>
    <t xml:space="preserve">Total </t>
  </si>
  <si>
    <t>Febrero</t>
  </si>
  <si>
    <t>AÑO 2022</t>
  </si>
  <si>
    <t>Ing. Jose Manuel Peguero</t>
  </si>
  <si>
    <t>Licda.Lucia Mercedes Vidal</t>
  </si>
  <si>
    <t>Gerente  Financiero</t>
  </si>
  <si>
    <t>Encargada Depto. de Presupuesto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</si>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</sst>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2" borderId="0" xfId="0" applyFont="1" applyFill="1"/>
    <xf numFmtId="165" fontId="4" fillId="4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vertical="center" wrapText="1"/>
    </xf>
    <xf numFmtId="43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7" fillId="0" borderId="0" xfId="1" applyFont="1"/>
    <xf numFmtId="0" fontId="7" fillId="2" borderId="0" xfId="0" applyFont="1" applyFill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/>
    </xf>
    <xf numFmtId="0" fontId="7" fillId="0" borderId="0" xfId="0" applyFont="1" applyBorder="1"/>
    <xf numFmtId="43" fontId="7" fillId="0" borderId="0" xfId="0" applyNumberFormat="1" applyFont="1" applyBorder="1"/>
    <xf numFmtId="0" fontId="7" fillId="0" borderId="0" xfId="0" applyFont="1" applyAlignment="1">
      <alignment horizontal="center"/>
    </xf>
    <xf numFmtId="43" fontId="8" fillId="0" borderId="0" xfId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43" fontId="4" fillId="2" borderId="0" xfId="1" applyFont="1" applyFill="1" applyBorder="1"/>
    <xf numFmtId="43" fontId="7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 wrapText="1"/>
    </xf>
    <xf numFmtId="43" fontId="7" fillId="2" borderId="0" xfId="0" applyNumberFormat="1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43" fontId="7" fillId="0" borderId="0" xfId="1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7" fillId="2" borderId="0" xfId="0" applyNumberFormat="1" applyFont="1" applyFill="1" applyBorder="1" applyAlignment="1">
      <alignment horizontal="center" vertical="center" wrapText="1"/>
    </xf>
    <xf numFmtId="43" fontId="11" fillId="0" borderId="0" xfId="1" applyFont="1" applyBorder="1" applyAlignment="1">
      <alignment vertical="center"/>
    </xf>
    <xf numFmtId="43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Alignment="1">
      <alignment horizontal="center"/>
    </xf>
    <xf numFmtId="43" fontId="11" fillId="2" borderId="0" xfId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 wrapText="1"/>
    </xf>
    <xf numFmtId="43" fontId="7" fillId="0" borderId="0" xfId="1" applyFont="1" applyBorder="1"/>
    <xf numFmtId="43" fontId="12" fillId="2" borderId="0" xfId="1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43" fontId="4" fillId="0" borderId="0" xfId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302684</xdr:colOff>
      <xdr:row>0</xdr:row>
      <xdr:rowOff>57150</xdr:rowOff>
    </xdr:from>
    <xdr:to>
      <xdr:col>8</xdr:col>
      <xdr:colOff>116151</xdr:colOff>
      <xdr:row>2</xdr:row>
      <xdr:rowOff>142875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2884" y="57150"/>
          <a:ext cx="908842" cy="49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1747837</xdr:colOff>
      <xdr:row>0</xdr:row>
      <xdr:rowOff>40481</xdr:rowOff>
    </xdr:from>
    <xdr:to>
      <xdr:col>1</xdr:col>
      <xdr:colOff>46786</xdr:colOff>
      <xdr:row>2</xdr:row>
      <xdr:rowOff>69056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47837" y="40481"/>
          <a:ext cx="8421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105"/>
  <sheetViews>
    <sheetView showGridLines="0" tabSelected="1" topLeftCell="A5" zoomScale="95" zoomScaleNormal="95" workbookViewId="0">
      <selection activeCell="A5" sqref="A5:J5"/>
    </sheetView>
  </sheetViews>
  <sheetFormatPr baseColWidth="10" defaultColWidth="12.42578125" defaultRowHeight="15.75" x14ac:dyDescent="0.25"/>
  <cols>
    <col min="1" max="1" width="38.140625" style="4" customWidth="1"/>
    <col min="2" max="2" width="19" style="4" customWidth="1"/>
    <col min="3" max="3" width="15.7109375" style="4" customWidth="1"/>
    <col min="4" max="4" width="16.42578125" style="4" customWidth="1"/>
    <col min="5" max="6" width="16.140625" style="4" customWidth="1"/>
    <col min="7" max="7" width="16.7109375" style="4" customWidth="1"/>
    <col min="8" max="8" width="16.42578125" style="4" customWidth="1"/>
    <col min="9" max="9" width="17.140625" style="4" customWidth="1"/>
    <col min="10" max="10" width="16.7109375" style="4" customWidth="1"/>
    <col min="11" max="16384" width="12.42578125" style="4"/>
  </cols>
  <sheetData>
    <row r="1" spans="1:10" x14ac:dyDescent="0.25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6.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9" t="s">
        <v>90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5">
      <c r="A4" s="59" t="s">
        <v>80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5" t="s">
        <v>81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x14ac:dyDescent="0.25">
      <c r="A7" s="1" t="s">
        <v>2</v>
      </c>
      <c r="B7" s="2" t="s">
        <v>88</v>
      </c>
      <c r="C7" s="28" t="s">
        <v>82</v>
      </c>
      <c r="D7" s="28" t="s">
        <v>89</v>
      </c>
      <c r="E7" s="28" t="s">
        <v>83</v>
      </c>
      <c r="F7" s="28" t="s">
        <v>84</v>
      </c>
      <c r="G7" s="28" t="s">
        <v>85</v>
      </c>
      <c r="H7" s="28" t="s">
        <v>95</v>
      </c>
      <c r="I7" s="28" t="s">
        <v>96</v>
      </c>
      <c r="J7" s="28" t="s">
        <v>97</v>
      </c>
    </row>
    <row r="8" spans="1:10" x14ac:dyDescent="0.25">
      <c r="A8" s="10" t="s">
        <v>3</v>
      </c>
      <c r="B8" s="6"/>
      <c r="C8" s="6"/>
      <c r="D8" s="6"/>
      <c r="E8" s="6"/>
      <c r="F8" s="6"/>
      <c r="G8" s="6"/>
      <c r="H8" s="53"/>
      <c r="I8" s="6"/>
      <c r="J8" s="6"/>
    </row>
    <row r="9" spans="1:10" ht="33.75" customHeight="1" x14ac:dyDescent="0.25">
      <c r="A9" s="11" t="s">
        <v>4</v>
      </c>
      <c r="H9" s="12"/>
      <c r="I9" s="12"/>
      <c r="J9" s="54"/>
    </row>
    <row r="10" spans="1:10" s="5" customFormat="1" ht="18.75" customHeight="1" x14ac:dyDescent="0.25">
      <c r="A10" s="13" t="s">
        <v>5</v>
      </c>
      <c r="B10" s="29">
        <f t="shared" ref="B10:B41" si="0">SUM(C10:J10)</f>
        <v>279548194.71999997</v>
      </c>
      <c r="C10" s="30">
        <v>32548464.120000001</v>
      </c>
      <c r="D10" s="30">
        <v>32489505.899999999</v>
      </c>
      <c r="E10" s="30">
        <v>31894464.129999999</v>
      </c>
      <c r="F10" s="43">
        <v>38650846.710000001</v>
      </c>
      <c r="G10" s="43">
        <v>34830175.729999997</v>
      </c>
      <c r="H10" s="43">
        <v>36230165.850000001</v>
      </c>
      <c r="I10" s="43">
        <v>36155807.090000004</v>
      </c>
      <c r="J10" s="50">
        <v>36748765.189999998</v>
      </c>
    </row>
    <row r="11" spans="1:10" s="5" customFormat="1" ht="23.25" customHeight="1" x14ac:dyDescent="0.25">
      <c r="A11" s="13" t="s">
        <v>6</v>
      </c>
      <c r="B11" s="31">
        <f t="shared" si="0"/>
        <v>40723017.559999995</v>
      </c>
      <c r="C11" s="32">
        <v>0</v>
      </c>
      <c r="D11" s="33">
        <v>4460100</v>
      </c>
      <c r="E11" s="33">
        <v>2230050</v>
      </c>
      <c r="F11" s="44">
        <v>2230050</v>
      </c>
      <c r="G11" s="43">
        <v>4104188.59</v>
      </c>
      <c r="H11" s="43">
        <v>21710725.309999999</v>
      </c>
      <c r="I11" s="43">
        <v>2123383.33</v>
      </c>
      <c r="J11" s="50">
        <v>3864520.33</v>
      </c>
    </row>
    <row r="12" spans="1:10" ht="27" customHeight="1" x14ac:dyDescent="0.25">
      <c r="A12" s="14" t="s">
        <v>7</v>
      </c>
      <c r="B12" s="29">
        <f t="shared" si="0"/>
        <v>0</v>
      </c>
      <c r="C12" s="34"/>
      <c r="D12" s="27"/>
      <c r="E12" s="27"/>
      <c r="F12" s="45"/>
      <c r="G12" s="21"/>
      <c r="H12" s="43"/>
      <c r="I12" s="43"/>
      <c r="J12" s="50"/>
    </row>
    <row r="13" spans="1:10" ht="30" customHeight="1" x14ac:dyDescent="0.25">
      <c r="A13" s="14" t="s">
        <v>8</v>
      </c>
      <c r="B13" s="29">
        <f t="shared" si="0"/>
        <v>0</v>
      </c>
      <c r="C13" s="34"/>
      <c r="D13" s="27"/>
      <c r="E13" s="27"/>
      <c r="F13" s="45"/>
      <c r="G13" s="21"/>
      <c r="H13" s="43"/>
      <c r="I13" s="43"/>
      <c r="J13" s="50"/>
    </row>
    <row r="14" spans="1:10" s="5" customFormat="1" ht="31.5" x14ac:dyDescent="0.25">
      <c r="A14" s="13" t="s">
        <v>9</v>
      </c>
      <c r="B14" s="31">
        <f t="shared" si="0"/>
        <v>40925984.339999996</v>
      </c>
      <c r="C14" s="30">
        <v>4973330</v>
      </c>
      <c r="D14" s="30">
        <v>4966063.93</v>
      </c>
      <c r="E14" s="30">
        <v>4873305.2699999996</v>
      </c>
      <c r="F14" s="43">
        <v>5109443.2</v>
      </c>
      <c r="G14" s="43">
        <v>5149140.57</v>
      </c>
      <c r="H14" s="43">
        <v>5205596.07</v>
      </c>
      <c r="I14" s="43">
        <v>5260313.84</v>
      </c>
      <c r="J14" s="50">
        <v>5388791.46</v>
      </c>
    </row>
    <row r="15" spans="1:10" ht="26.25" customHeight="1" x14ac:dyDescent="0.25">
      <c r="A15" s="11" t="s">
        <v>10</v>
      </c>
      <c r="B15" s="29">
        <f t="shared" si="0"/>
        <v>0</v>
      </c>
      <c r="C15" s="7"/>
      <c r="D15" s="27"/>
      <c r="E15" s="27"/>
      <c r="F15" s="39"/>
      <c r="G15" s="43"/>
      <c r="H15" s="43"/>
      <c r="I15" s="43"/>
      <c r="J15" s="50"/>
    </row>
    <row r="16" spans="1:10" s="5" customFormat="1" ht="25.5" customHeight="1" x14ac:dyDescent="0.25">
      <c r="A16" s="13" t="s">
        <v>11</v>
      </c>
      <c r="B16" s="31">
        <f t="shared" si="0"/>
        <v>21957382.390000001</v>
      </c>
      <c r="C16" s="33">
        <v>2746011.64</v>
      </c>
      <c r="D16" s="33">
        <v>2509731.77</v>
      </c>
      <c r="E16" s="33">
        <v>2520267.7200000002</v>
      </c>
      <c r="F16" s="43">
        <v>2594525.71</v>
      </c>
      <c r="G16" s="43">
        <v>2623896.81</v>
      </c>
      <c r="H16" s="43">
        <v>2586340.9900000002</v>
      </c>
      <c r="I16" s="43">
        <v>2751568.35</v>
      </c>
      <c r="J16" s="50">
        <v>3625039.4</v>
      </c>
    </row>
    <row r="17" spans="1:10" s="5" customFormat="1" ht="31.5" x14ac:dyDescent="0.25">
      <c r="A17" s="13" t="s">
        <v>12</v>
      </c>
      <c r="B17" s="31">
        <f t="shared" si="0"/>
        <v>515602.81000000006</v>
      </c>
      <c r="C17" s="32">
        <v>0</v>
      </c>
      <c r="D17" s="36"/>
      <c r="E17" s="30">
        <v>186133.2</v>
      </c>
      <c r="F17" s="43">
        <v>129800</v>
      </c>
      <c r="G17" s="43">
        <v>4508.2</v>
      </c>
      <c r="H17" s="43">
        <v>155628.62</v>
      </c>
      <c r="I17" s="43">
        <v>25316.02</v>
      </c>
      <c r="J17" s="50">
        <v>14216.77</v>
      </c>
    </row>
    <row r="18" spans="1:10" s="5" customFormat="1" ht="26.25" customHeight="1" x14ac:dyDescent="0.25">
      <c r="A18" s="13" t="s">
        <v>13</v>
      </c>
      <c r="B18" s="31">
        <f t="shared" si="0"/>
        <v>13436771.83</v>
      </c>
      <c r="C18" s="32">
        <v>0</v>
      </c>
      <c r="D18" s="33">
        <v>919282.5</v>
      </c>
      <c r="E18" s="36"/>
      <c r="F18" s="43">
        <v>3562436.5</v>
      </c>
      <c r="G18" s="43">
        <v>0</v>
      </c>
      <c r="H18" s="43">
        <v>2616688.5</v>
      </c>
      <c r="I18" s="43">
        <v>3151579.5</v>
      </c>
      <c r="J18" s="50">
        <v>3186784.83</v>
      </c>
    </row>
    <row r="19" spans="1:10" s="5" customFormat="1" ht="21.75" customHeight="1" x14ac:dyDescent="0.25">
      <c r="A19" s="13" t="s">
        <v>14</v>
      </c>
      <c r="B19" s="31">
        <f t="shared" si="0"/>
        <v>21514</v>
      </c>
      <c r="C19" s="32">
        <v>0</v>
      </c>
      <c r="D19" s="36"/>
      <c r="E19" s="36"/>
      <c r="F19" s="43"/>
      <c r="G19" s="43">
        <v>4230</v>
      </c>
      <c r="H19" s="43"/>
      <c r="I19" s="43">
        <v>17284</v>
      </c>
      <c r="J19" s="50"/>
    </row>
    <row r="20" spans="1:10" s="5" customFormat="1" ht="22.5" customHeight="1" x14ac:dyDescent="0.25">
      <c r="A20" s="13" t="s">
        <v>15</v>
      </c>
      <c r="B20" s="31">
        <f t="shared" si="0"/>
        <v>4082612.29</v>
      </c>
      <c r="C20" s="32"/>
      <c r="D20" s="36"/>
      <c r="E20" s="30">
        <v>684480</v>
      </c>
      <c r="F20" s="43">
        <v>320231.21000000002</v>
      </c>
      <c r="G20" s="43">
        <v>122500</v>
      </c>
      <c r="H20" s="43">
        <v>454000</v>
      </c>
      <c r="I20" s="43">
        <v>727092.8</v>
      </c>
      <c r="J20" s="50">
        <v>1774308.28</v>
      </c>
    </row>
    <row r="21" spans="1:10" ht="20.25" customHeight="1" x14ac:dyDescent="0.25">
      <c r="A21" s="14" t="s">
        <v>16</v>
      </c>
      <c r="B21" s="31">
        <f t="shared" si="0"/>
        <v>1679252.22</v>
      </c>
      <c r="C21" s="34"/>
      <c r="D21" s="27"/>
      <c r="E21" s="35">
        <v>1652992.8</v>
      </c>
      <c r="F21" s="43"/>
      <c r="G21" s="43"/>
      <c r="H21" s="43"/>
      <c r="I21" s="43"/>
      <c r="J21" s="50">
        <v>26259.42</v>
      </c>
    </row>
    <row r="22" spans="1:10" s="5" customFormat="1" ht="63" x14ac:dyDescent="0.25">
      <c r="A22" s="15" t="s">
        <v>17</v>
      </c>
      <c r="B22" s="31">
        <f t="shared" si="0"/>
        <v>411579.9</v>
      </c>
      <c r="C22" s="32"/>
      <c r="D22" s="33">
        <v>6000</v>
      </c>
      <c r="E22" s="36"/>
      <c r="F22" s="43">
        <v>18000</v>
      </c>
      <c r="G22" s="43">
        <v>64060</v>
      </c>
      <c r="H22" s="43">
        <v>12000</v>
      </c>
      <c r="I22" s="43">
        <v>299519.90000000002</v>
      </c>
      <c r="J22" s="50">
        <v>12000</v>
      </c>
    </row>
    <row r="23" spans="1:10" s="5" customFormat="1" ht="47.25" x14ac:dyDescent="0.25">
      <c r="A23" s="13" t="s">
        <v>18</v>
      </c>
      <c r="B23" s="31">
        <f t="shared" si="0"/>
        <v>3553272.8000000003</v>
      </c>
      <c r="C23" s="32"/>
      <c r="D23" s="36"/>
      <c r="E23" s="36"/>
      <c r="F23" s="43">
        <v>716850</v>
      </c>
      <c r="G23" s="43">
        <v>733419.9</v>
      </c>
      <c r="H23" s="43">
        <v>911266.8</v>
      </c>
      <c r="I23" s="43">
        <v>74836.100000000006</v>
      </c>
      <c r="J23" s="50">
        <v>1116900</v>
      </c>
    </row>
    <row r="24" spans="1:10" ht="27" customHeight="1" x14ac:dyDescent="0.25">
      <c r="A24" s="14" t="s">
        <v>19</v>
      </c>
      <c r="B24" s="31">
        <f t="shared" si="0"/>
        <v>0</v>
      </c>
      <c r="C24" s="34"/>
      <c r="D24" s="27"/>
      <c r="E24" s="27"/>
      <c r="F24" s="43"/>
      <c r="G24" s="43"/>
      <c r="H24" s="43"/>
      <c r="I24" s="43"/>
      <c r="J24" s="50"/>
    </row>
    <row r="25" spans="1:10" ht="23.25" customHeight="1" x14ac:dyDescent="0.25">
      <c r="A25" s="11" t="s">
        <v>20</v>
      </c>
      <c r="B25" s="29">
        <f t="shared" si="0"/>
        <v>0</v>
      </c>
      <c r="C25" s="7"/>
      <c r="D25" s="35"/>
      <c r="E25" s="35"/>
      <c r="F25" s="39"/>
      <c r="G25" s="43"/>
      <c r="H25" s="43"/>
      <c r="I25" s="43"/>
      <c r="J25" s="50"/>
    </row>
    <row r="26" spans="1:10" s="5" customFormat="1" ht="31.5" x14ac:dyDescent="0.25">
      <c r="A26" s="15" t="s">
        <v>21</v>
      </c>
      <c r="B26" s="37">
        <f t="shared" si="0"/>
        <v>629602524.48000002</v>
      </c>
      <c r="C26" s="38">
        <v>0</v>
      </c>
      <c r="D26" s="38">
        <v>71396056.689999998</v>
      </c>
      <c r="E26" s="38">
        <v>148923322.59</v>
      </c>
      <c r="F26" s="39">
        <v>58568992.359999999</v>
      </c>
      <c r="G26" s="43">
        <v>72008758.489999995</v>
      </c>
      <c r="H26" s="43">
        <v>52344197.640000001</v>
      </c>
      <c r="I26" s="43">
        <v>120558246.78</v>
      </c>
      <c r="J26" s="50">
        <v>105802949.93000001</v>
      </c>
    </row>
    <row r="27" spans="1:10" s="5" customFormat="1" ht="19.5" customHeight="1" x14ac:dyDescent="0.25">
      <c r="A27" s="13" t="s">
        <v>22</v>
      </c>
      <c r="B27" s="31">
        <f t="shared" si="0"/>
        <v>595167.35</v>
      </c>
      <c r="C27" s="32"/>
      <c r="D27" s="38"/>
      <c r="E27" s="36"/>
      <c r="F27" s="43"/>
      <c r="G27" s="43"/>
      <c r="H27" s="43"/>
      <c r="I27" s="43">
        <v>431545.01</v>
      </c>
      <c r="J27" s="50">
        <v>163622.34</v>
      </c>
    </row>
    <row r="28" spans="1:10" s="5" customFormat="1" ht="31.5" x14ac:dyDescent="0.25">
      <c r="A28" s="15" t="s">
        <v>23</v>
      </c>
      <c r="B28" s="37">
        <f t="shared" si="0"/>
        <v>1277211.6499999999</v>
      </c>
      <c r="C28" s="32"/>
      <c r="D28" s="38">
        <v>46492</v>
      </c>
      <c r="E28" s="38">
        <v>729594</v>
      </c>
      <c r="F28" s="43"/>
      <c r="G28" s="43">
        <v>1252.6400000000001</v>
      </c>
      <c r="H28" s="43">
        <v>256410</v>
      </c>
      <c r="I28" s="43">
        <v>243463.01</v>
      </c>
      <c r="J28" s="50"/>
    </row>
    <row r="29" spans="1:10" s="5" customFormat="1" ht="27.75" customHeight="1" x14ac:dyDescent="0.25">
      <c r="A29" s="13" t="s">
        <v>24</v>
      </c>
      <c r="B29" s="29">
        <f t="shared" si="0"/>
        <v>826</v>
      </c>
      <c r="C29" s="32"/>
      <c r="D29" s="36"/>
      <c r="E29" s="36"/>
      <c r="F29" s="46"/>
      <c r="G29" s="43"/>
      <c r="H29" s="43"/>
      <c r="I29" s="43">
        <v>826</v>
      </c>
      <c r="J29" s="50"/>
    </row>
    <row r="30" spans="1:10" s="5" customFormat="1" ht="31.5" x14ac:dyDescent="0.25">
      <c r="A30" s="15" t="s">
        <v>25</v>
      </c>
      <c r="B30" s="31">
        <f t="shared" si="0"/>
        <v>5032683.42</v>
      </c>
      <c r="C30" s="32"/>
      <c r="D30" s="36"/>
      <c r="E30" s="38">
        <v>1872250.55</v>
      </c>
      <c r="F30" s="43">
        <v>838470.08</v>
      </c>
      <c r="G30" s="43">
        <v>26928.55</v>
      </c>
      <c r="H30" s="43">
        <v>326921.61</v>
      </c>
      <c r="I30" s="43">
        <v>1953377.85</v>
      </c>
      <c r="J30" s="50">
        <v>14734.78</v>
      </c>
    </row>
    <row r="31" spans="1:10" s="5" customFormat="1" ht="31.5" x14ac:dyDescent="0.25">
      <c r="A31" s="13" t="s">
        <v>26</v>
      </c>
      <c r="B31" s="31">
        <f t="shared" si="0"/>
        <v>613016.66999999993</v>
      </c>
      <c r="C31" s="32"/>
      <c r="D31" s="38">
        <v>2067.84</v>
      </c>
      <c r="E31" s="38">
        <v>8664.74</v>
      </c>
      <c r="F31" s="43">
        <v>182133</v>
      </c>
      <c r="G31" s="43">
        <v>229067.33</v>
      </c>
      <c r="H31" s="43">
        <v>31621.14</v>
      </c>
      <c r="I31" s="43">
        <v>104916.01</v>
      </c>
      <c r="J31" s="50">
        <v>54546.61</v>
      </c>
    </row>
    <row r="32" spans="1:10" ht="47.25" x14ac:dyDescent="0.25">
      <c r="A32" s="16" t="s">
        <v>27</v>
      </c>
      <c r="B32" s="31">
        <f t="shared" si="0"/>
        <v>5043307.6100000003</v>
      </c>
      <c r="C32" s="34"/>
      <c r="D32" s="27"/>
      <c r="E32" s="35">
        <v>2229246.1</v>
      </c>
      <c r="F32" s="39">
        <v>449374.98</v>
      </c>
      <c r="G32" s="43">
        <v>1723168.48</v>
      </c>
      <c r="H32" s="43">
        <v>534490.80000000005</v>
      </c>
      <c r="I32" s="43">
        <v>107027.25</v>
      </c>
      <c r="J32" s="50"/>
    </row>
    <row r="33" spans="1:10" ht="47.25" x14ac:dyDescent="0.25">
      <c r="A33" s="14" t="s">
        <v>28</v>
      </c>
      <c r="B33" s="29">
        <f t="shared" si="0"/>
        <v>0</v>
      </c>
      <c r="C33" s="34"/>
      <c r="D33" s="27"/>
      <c r="E33" s="27"/>
      <c r="F33" s="39"/>
      <c r="G33" s="43"/>
      <c r="H33" s="43"/>
      <c r="I33" s="43"/>
      <c r="J33" s="50"/>
    </row>
    <row r="34" spans="1:10" ht="31.5" x14ac:dyDescent="0.25">
      <c r="A34" s="16" t="s">
        <v>29</v>
      </c>
      <c r="B34" s="31">
        <f t="shared" si="0"/>
        <v>44074357.799999997</v>
      </c>
      <c r="C34" s="34"/>
      <c r="D34" s="38">
        <v>3399034.48</v>
      </c>
      <c r="E34" s="38">
        <v>7848192.2300000004</v>
      </c>
      <c r="F34" s="43">
        <v>1341743.83</v>
      </c>
      <c r="G34" s="43">
        <v>7748330.1500000004</v>
      </c>
      <c r="H34" s="43">
        <v>5416240.9199999999</v>
      </c>
      <c r="I34" s="43">
        <v>1476139.66</v>
      </c>
      <c r="J34" s="50">
        <v>16844676.530000001</v>
      </c>
    </row>
    <row r="35" spans="1:10" ht="20.25" customHeight="1" x14ac:dyDescent="0.25">
      <c r="A35" s="11" t="s">
        <v>30</v>
      </c>
      <c r="B35" s="29">
        <f t="shared" si="0"/>
        <v>0</v>
      </c>
      <c r="C35" s="7"/>
      <c r="D35" s="27"/>
      <c r="E35" s="27"/>
      <c r="F35" s="45"/>
      <c r="G35" s="43"/>
      <c r="H35" s="43"/>
      <c r="I35" s="43"/>
      <c r="J35" s="50"/>
    </row>
    <row r="36" spans="1:10" ht="31.5" x14ac:dyDescent="0.25">
      <c r="A36" s="14" t="s">
        <v>31</v>
      </c>
      <c r="B36" s="29">
        <f t="shared" si="0"/>
        <v>0</v>
      </c>
      <c r="C36" s="34"/>
      <c r="D36" s="27"/>
      <c r="E36" s="27"/>
      <c r="F36" s="45"/>
      <c r="G36" s="43"/>
      <c r="H36" s="43"/>
      <c r="I36" s="43"/>
      <c r="J36" s="50"/>
    </row>
    <row r="37" spans="1:10" ht="47.25" x14ac:dyDescent="0.25">
      <c r="A37" s="14" t="s">
        <v>32</v>
      </c>
      <c r="B37" s="29">
        <f t="shared" si="0"/>
        <v>0</v>
      </c>
      <c r="C37" s="34"/>
      <c r="D37" s="27"/>
      <c r="E37" s="27"/>
      <c r="F37" s="45"/>
      <c r="G37" s="43"/>
      <c r="H37" s="43"/>
      <c r="I37" s="43"/>
      <c r="J37" s="50"/>
    </row>
    <row r="38" spans="1:10" ht="47.25" x14ac:dyDescent="0.25">
      <c r="A38" s="14" t="s">
        <v>33</v>
      </c>
      <c r="B38" s="29">
        <f t="shared" si="0"/>
        <v>0</v>
      </c>
      <c r="C38" s="34"/>
      <c r="D38" s="27"/>
      <c r="E38" s="27"/>
      <c r="F38" s="45"/>
      <c r="G38" s="43"/>
      <c r="H38" s="43"/>
      <c r="I38" s="43"/>
      <c r="J38" s="50"/>
    </row>
    <row r="39" spans="1:10" ht="47.25" x14ac:dyDescent="0.25">
      <c r="A39" s="14" t="s">
        <v>34</v>
      </c>
      <c r="B39" s="29">
        <f t="shared" si="0"/>
        <v>0</v>
      </c>
      <c r="C39" s="34"/>
      <c r="D39" s="27"/>
      <c r="E39" s="27"/>
      <c r="F39" s="45"/>
      <c r="G39" s="43"/>
      <c r="H39" s="43"/>
      <c r="I39" s="43"/>
      <c r="J39" s="50"/>
    </row>
    <row r="40" spans="1:10" ht="47.25" x14ac:dyDescent="0.25">
      <c r="A40" s="14" t="s">
        <v>35</v>
      </c>
      <c r="B40" s="29">
        <f t="shared" si="0"/>
        <v>0</v>
      </c>
      <c r="C40" s="34"/>
      <c r="D40" s="27"/>
      <c r="E40" s="27"/>
      <c r="F40" s="45"/>
      <c r="G40" s="43"/>
      <c r="H40" s="43"/>
      <c r="I40" s="43"/>
      <c r="J40" s="50"/>
    </row>
    <row r="41" spans="1:10" ht="31.5" x14ac:dyDescent="0.25">
      <c r="A41" s="14" t="s">
        <v>36</v>
      </c>
      <c r="B41" s="29">
        <f t="shared" si="0"/>
        <v>0</v>
      </c>
      <c r="C41" s="34"/>
      <c r="D41" s="27"/>
      <c r="E41" s="27"/>
      <c r="F41" s="45"/>
      <c r="G41" s="43"/>
      <c r="H41" s="43"/>
      <c r="I41" s="43"/>
      <c r="J41" s="50"/>
    </row>
    <row r="42" spans="1:10" ht="47.25" x14ac:dyDescent="0.25">
      <c r="A42" s="14" t="s">
        <v>37</v>
      </c>
      <c r="B42" s="29">
        <f t="shared" ref="B42:B72" si="1">SUM(C42:J42)</f>
        <v>0</v>
      </c>
      <c r="C42" s="34"/>
      <c r="D42" s="27"/>
      <c r="E42" s="27"/>
      <c r="F42" s="45"/>
      <c r="G42" s="43"/>
      <c r="H42" s="43"/>
      <c r="I42" s="43"/>
      <c r="J42" s="50"/>
    </row>
    <row r="43" spans="1:10" ht="20.25" customHeight="1" x14ac:dyDescent="0.25">
      <c r="A43" s="11" t="s">
        <v>38</v>
      </c>
      <c r="B43" s="29">
        <f t="shared" si="1"/>
        <v>0</v>
      </c>
      <c r="C43" s="7"/>
      <c r="D43" s="27"/>
      <c r="E43" s="27"/>
      <c r="F43" s="45"/>
      <c r="G43" s="43"/>
      <c r="H43" s="43"/>
      <c r="I43" s="43"/>
      <c r="J43" s="50"/>
    </row>
    <row r="44" spans="1:10" ht="31.5" x14ac:dyDescent="0.25">
      <c r="A44" s="14" t="s">
        <v>39</v>
      </c>
      <c r="B44" s="29">
        <f t="shared" si="1"/>
        <v>0</v>
      </c>
      <c r="C44" s="34"/>
      <c r="D44" s="27"/>
      <c r="E44" s="27"/>
      <c r="F44" s="45"/>
      <c r="G44" s="43"/>
      <c r="H44" s="43"/>
      <c r="I44" s="43"/>
      <c r="J44" s="50"/>
    </row>
    <row r="45" spans="1:10" ht="47.25" x14ac:dyDescent="0.25">
      <c r="A45" s="14" t="s">
        <v>40</v>
      </c>
      <c r="B45" s="29">
        <f t="shared" si="1"/>
        <v>0</v>
      </c>
      <c r="C45" s="34"/>
      <c r="D45" s="27"/>
      <c r="E45" s="27"/>
      <c r="F45" s="45"/>
      <c r="G45" s="43"/>
      <c r="H45" s="43"/>
      <c r="I45" s="43"/>
      <c r="J45" s="50"/>
    </row>
    <row r="46" spans="1:10" ht="47.25" x14ac:dyDescent="0.25">
      <c r="A46" s="14" t="s">
        <v>41</v>
      </c>
      <c r="B46" s="29">
        <f t="shared" si="1"/>
        <v>0</v>
      </c>
      <c r="C46" s="34"/>
      <c r="D46" s="27"/>
      <c r="E46" s="27"/>
      <c r="F46" s="45"/>
      <c r="G46" s="43"/>
      <c r="H46" s="43"/>
      <c r="I46" s="43"/>
      <c r="J46" s="50"/>
    </row>
    <row r="47" spans="1:10" ht="47.25" x14ac:dyDescent="0.25">
      <c r="A47" s="14" t="s">
        <v>42</v>
      </c>
      <c r="B47" s="29">
        <f t="shared" si="1"/>
        <v>0</v>
      </c>
      <c r="C47" s="34"/>
      <c r="D47" s="27"/>
      <c r="E47" s="27"/>
      <c r="F47" s="45"/>
      <c r="G47" s="43"/>
      <c r="H47" s="43"/>
      <c r="I47" s="43"/>
      <c r="J47" s="50"/>
    </row>
    <row r="48" spans="1:10" ht="47.25" x14ac:dyDescent="0.25">
      <c r="A48" s="14" t="s">
        <v>43</v>
      </c>
      <c r="B48" s="29">
        <f t="shared" si="1"/>
        <v>0</v>
      </c>
      <c r="C48" s="34"/>
      <c r="D48" s="27"/>
      <c r="E48" s="27"/>
      <c r="F48" s="45"/>
      <c r="G48" s="43"/>
      <c r="H48" s="43"/>
      <c r="I48" s="43"/>
      <c r="J48" s="50"/>
    </row>
    <row r="49" spans="1:10" ht="33.75" customHeight="1" x14ac:dyDescent="0.25">
      <c r="A49" s="14" t="s">
        <v>44</v>
      </c>
      <c r="B49" s="29">
        <f t="shared" si="1"/>
        <v>0</v>
      </c>
      <c r="C49" s="34"/>
      <c r="D49" s="27"/>
      <c r="E49" s="27"/>
      <c r="F49" s="45"/>
      <c r="G49" s="43"/>
      <c r="H49" s="43"/>
      <c r="I49" s="43"/>
      <c r="J49" s="50"/>
    </row>
    <row r="50" spans="1:10" ht="47.25" x14ac:dyDescent="0.25">
      <c r="A50" s="14" t="s">
        <v>45</v>
      </c>
      <c r="B50" s="29">
        <f t="shared" si="1"/>
        <v>0</v>
      </c>
      <c r="C50" s="34"/>
      <c r="D50" s="27"/>
      <c r="E50" s="27"/>
      <c r="F50" s="45"/>
      <c r="G50" s="43"/>
      <c r="H50" s="43"/>
      <c r="I50" s="43"/>
      <c r="J50" s="50"/>
    </row>
    <row r="51" spans="1:10" ht="31.5" x14ac:dyDescent="0.25">
      <c r="A51" s="11" t="s">
        <v>46</v>
      </c>
      <c r="B51" s="29">
        <f t="shared" si="1"/>
        <v>0</v>
      </c>
      <c r="C51" s="7"/>
      <c r="D51" s="27"/>
      <c r="E51" s="27"/>
      <c r="F51" s="45"/>
      <c r="G51" s="43"/>
      <c r="H51" s="43"/>
      <c r="I51" s="43"/>
      <c r="J51" s="50"/>
    </row>
    <row r="52" spans="1:10" ht="23.25" customHeight="1" x14ac:dyDescent="0.25">
      <c r="A52" s="14" t="s">
        <v>47</v>
      </c>
      <c r="B52" s="31">
        <f t="shared" si="1"/>
        <v>294860.39</v>
      </c>
      <c r="C52" s="34"/>
      <c r="D52" s="27"/>
      <c r="E52" s="35"/>
      <c r="F52" s="45"/>
      <c r="G52" s="43">
        <v>92040</v>
      </c>
      <c r="H52" s="43">
        <v>167420.39000000001</v>
      </c>
      <c r="I52" s="43"/>
      <c r="J52" s="50">
        <v>35400</v>
      </c>
    </row>
    <row r="53" spans="1:10" ht="31.5" x14ac:dyDescent="0.25">
      <c r="A53" s="14" t="s">
        <v>48</v>
      </c>
      <c r="B53" s="31">
        <f t="shared" si="1"/>
        <v>138178</v>
      </c>
      <c r="C53" s="34"/>
      <c r="D53" s="27"/>
      <c r="E53" s="27"/>
      <c r="F53" s="45"/>
      <c r="G53" s="43"/>
      <c r="H53" s="43"/>
      <c r="I53" s="43">
        <v>138178</v>
      </c>
      <c r="J53" s="50"/>
    </row>
    <row r="54" spans="1:10" ht="31.5" x14ac:dyDescent="0.25">
      <c r="A54" s="14" t="s">
        <v>49</v>
      </c>
      <c r="B54" s="31">
        <f t="shared" si="1"/>
        <v>0</v>
      </c>
      <c r="C54" s="34"/>
      <c r="D54" s="27"/>
      <c r="E54" s="27"/>
      <c r="F54" s="45"/>
      <c r="G54" s="43"/>
      <c r="H54" s="43"/>
      <c r="I54" s="43"/>
      <c r="J54" s="50"/>
    </row>
    <row r="55" spans="1:10" ht="47.25" x14ac:dyDescent="0.25">
      <c r="A55" s="14" t="s">
        <v>50</v>
      </c>
      <c r="B55" s="31">
        <f t="shared" si="1"/>
        <v>3461640</v>
      </c>
      <c r="C55" s="34"/>
      <c r="D55" s="27"/>
      <c r="E55" s="27"/>
      <c r="F55" s="39">
        <v>902700</v>
      </c>
      <c r="G55" s="43"/>
      <c r="H55" s="43"/>
      <c r="I55" s="43"/>
      <c r="J55" s="50">
        <v>2558940</v>
      </c>
    </row>
    <row r="56" spans="1:10" ht="31.5" x14ac:dyDescent="0.25">
      <c r="A56" s="14" t="s">
        <v>51</v>
      </c>
      <c r="B56" s="31">
        <f t="shared" si="1"/>
        <v>448607.27</v>
      </c>
      <c r="C56" s="34"/>
      <c r="D56" s="38">
        <v>101410.26</v>
      </c>
      <c r="E56" s="27"/>
      <c r="F56" s="39"/>
      <c r="G56" s="43"/>
      <c r="H56" s="43">
        <v>80340.009999999995</v>
      </c>
      <c r="I56" s="43">
        <v>141600</v>
      </c>
      <c r="J56" s="50">
        <v>125257</v>
      </c>
    </row>
    <row r="57" spans="1:10" ht="30.75" customHeight="1" x14ac:dyDescent="0.25">
      <c r="A57" s="14" t="s">
        <v>52</v>
      </c>
      <c r="B57" s="31">
        <f t="shared" si="1"/>
        <v>101649.92</v>
      </c>
      <c r="C57" s="34"/>
      <c r="D57" s="27"/>
      <c r="E57" s="27"/>
      <c r="F57" s="45"/>
      <c r="G57" s="43"/>
      <c r="H57" s="43"/>
      <c r="I57" s="43"/>
      <c r="J57" s="50">
        <v>101649.92</v>
      </c>
    </row>
    <row r="58" spans="1:10" ht="31.5" x14ac:dyDescent="0.25">
      <c r="A58" s="14" t="s">
        <v>53</v>
      </c>
      <c r="B58" s="29">
        <f t="shared" si="1"/>
        <v>0</v>
      </c>
      <c r="C58" s="34"/>
      <c r="D58" s="27"/>
      <c r="E58" s="27"/>
      <c r="F58" s="45"/>
      <c r="G58" s="43"/>
      <c r="H58" s="43"/>
      <c r="I58" s="43"/>
      <c r="J58" s="50"/>
    </row>
    <row r="59" spans="1:10" ht="22.5" customHeight="1" x14ac:dyDescent="0.25">
      <c r="A59" s="14" t="s">
        <v>54</v>
      </c>
      <c r="B59" s="29">
        <f t="shared" si="1"/>
        <v>0</v>
      </c>
      <c r="C59" s="34"/>
      <c r="D59" s="27"/>
      <c r="E59" s="27"/>
      <c r="F59" s="45"/>
      <c r="G59" s="43"/>
      <c r="H59" s="43"/>
      <c r="I59" s="43"/>
      <c r="J59" s="50"/>
    </row>
    <row r="60" spans="1:10" ht="47.25" x14ac:dyDescent="0.25">
      <c r="A60" s="14" t="s">
        <v>55</v>
      </c>
      <c r="B60" s="31">
        <f t="shared" si="1"/>
        <v>0</v>
      </c>
      <c r="C60" s="34"/>
      <c r="D60" s="27"/>
      <c r="E60" s="27"/>
      <c r="F60" s="45"/>
      <c r="G60" s="43"/>
      <c r="H60" s="43"/>
      <c r="I60" s="43"/>
      <c r="J60" s="50"/>
    </row>
    <row r="61" spans="1:10" x14ac:dyDescent="0.25">
      <c r="A61" s="11" t="s">
        <v>56</v>
      </c>
      <c r="B61" s="29">
        <f t="shared" si="1"/>
        <v>0</v>
      </c>
      <c r="C61" s="7"/>
      <c r="D61" s="27"/>
      <c r="E61" s="27"/>
      <c r="F61" s="45"/>
      <c r="G61" s="43"/>
      <c r="H61" s="43"/>
      <c r="I61" s="43"/>
      <c r="J61" s="50"/>
    </row>
    <row r="62" spans="1:10" x14ac:dyDescent="0.25">
      <c r="A62" s="16" t="s">
        <v>57</v>
      </c>
      <c r="B62" s="31">
        <f t="shared" si="1"/>
        <v>12860859.360000001</v>
      </c>
      <c r="C62" s="7"/>
      <c r="D62" s="38">
        <v>506954.57</v>
      </c>
      <c r="E62" s="39">
        <v>8287194.8200000003</v>
      </c>
      <c r="F62" s="45"/>
      <c r="G62" s="43"/>
      <c r="H62" s="43">
        <v>4066709.97</v>
      </c>
      <c r="I62" s="43"/>
      <c r="J62" s="50"/>
    </row>
    <row r="63" spans="1:10" ht="22.5" customHeight="1" x14ac:dyDescent="0.25">
      <c r="A63" s="14" t="s">
        <v>58</v>
      </c>
      <c r="B63" s="29">
        <f t="shared" si="1"/>
        <v>0</v>
      </c>
      <c r="C63" s="34"/>
      <c r="D63" s="27"/>
      <c r="E63" s="27"/>
      <c r="F63" s="45"/>
      <c r="G63" s="43"/>
      <c r="H63" s="43"/>
      <c r="I63" s="43"/>
      <c r="J63" s="50"/>
    </row>
    <row r="64" spans="1:10" ht="31.5" x14ac:dyDescent="0.25">
      <c r="A64" s="14" t="s">
        <v>59</v>
      </c>
      <c r="B64" s="29">
        <f t="shared" si="1"/>
        <v>0</v>
      </c>
      <c r="C64" s="34"/>
      <c r="D64" s="27"/>
      <c r="E64" s="27"/>
      <c r="F64" s="45"/>
      <c r="G64" s="43"/>
      <c r="H64" s="43"/>
      <c r="I64" s="43"/>
      <c r="J64" s="50"/>
    </row>
    <row r="65" spans="1:10" ht="63" x14ac:dyDescent="0.25">
      <c r="A65" s="14" t="s">
        <v>60</v>
      </c>
      <c r="B65" s="29">
        <f t="shared" si="1"/>
        <v>0</v>
      </c>
      <c r="C65" s="34"/>
      <c r="D65" s="27"/>
      <c r="E65" s="27"/>
      <c r="F65" s="45"/>
      <c r="G65" s="43"/>
      <c r="H65" s="43"/>
      <c r="I65" s="43"/>
      <c r="J65" s="50"/>
    </row>
    <row r="66" spans="1:10" ht="31.5" x14ac:dyDescent="0.25">
      <c r="A66" s="11" t="s">
        <v>61</v>
      </c>
      <c r="B66" s="29">
        <f t="shared" si="1"/>
        <v>0</v>
      </c>
      <c r="C66" s="7"/>
      <c r="D66" s="27"/>
      <c r="E66" s="27"/>
      <c r="F66" s="45"/>
      <c r="G66" s="43"/>
      <c r="H66" s="43"/>
      <c r="I66" s="43"/>
      <c r="J66" s="50"/>
    </row>
    <row r="67" spans="1:10" ht="20.25" customHeight="1" x14ac:dyDescent="0.25">
      <c r="A67" s="14" t="s">
        <v>62</v>
      </c>
      <c r="B67" s="29">
        <f t="shared" si="1"/>
        <v>0</v>
      </c>
      <c r="C67" s="34"/>
      <c r="D67" s="27"/>
      <c r="E67" s="27"/>
      <c r="F67" s="45"/>
      <c r="G67" s="43"/>
      <c r="H67" s="43"/>
      <c r="I67" s="43"/>
      <c r="J67" s="50"/>
    </row>
    <row r="68" spans="1:10" ht="47.25" x14ac:dyDescent="0.25">
      <c r="A68" s="14" t="s">
        <v>63</v>
      </c>
      <c r="B68" s="29">
        <f t="shared" si="1"/>
        <v>0</v>
      </c>
      <c r="C68" s="34"/>
      <c r="D68" s="27"/>
      <c r="E68" s="27"/>
      <c r="F68" s="45"/>
      <c r="G68" s="43"/>
      <c r="H68" s="43"/>
      <c r="I68" s="43"/>
      <c r="J68" s="50"/>
    </row>
    <row r="69" spans="1:10" ht="26.25" customHeight="1" x14ac:dyDescent="0.25">
      <c r="A69" s="11" t="s">
        <v>64</v>
      </c>
      <c r="B69" s="29">
        <f t="shared" si="1"/>
        <v>0</v>
      </c>
      <c r="C69" s="7"/>
      <c r="D69" s="27"/>
      <c r="E69" s="27"/>
      <c r="F69" s="45"/>
      <c r="G69" s="43"/>
      <c r="H69" s="43"/>
      <c r="I69" s="43"/>
      <c r="J69" s="50"/>
    </row>
    <row r="70" spans="1:10" ht="31.5" x14ac:dyDescent="0.25">
      <c r="A70" s="14" t="s">
        <v>65</v>
      </c>
      <c r="B70" s="29">
        <f t="shared" si="1"/>
        <v>0</v>
      </c>
      <c r="C70" s="34"/>
      <c r="D70" s="27"/>
      <c r="E70" s="27"/>
      <c r="F70" s="45"/>
      <c r="G70" s="43"/>
      <c r="H70" s="43"/>
      <c r="I70" s="43"/>
      <c r="J70" s="50"/>
    </row>
    <row r="71" spans="1:10" ht="31.5" x14ac:dyDescent="0.25">
      <c r="A71" s="14" t="s">
        <v>66</v>
      </c>
      <c r="B71" s="29">
        <f t="shared" si="1"/>
        <v>0</v>
      </c>
      <c r="C71" s="34"/>
      <c r="D71" s="27"/>
      <c r="E71" s="27"/>
      <c r="F71" s="45"/>
      <c r="G71" s="43"/>
      <c r="H71" s="43"/>
      <c r="I71" s="43"/>
      <c r="J71" s="50"/>
    </row>
    <row r="72" spans="1:10" ht="47.25" x14ac:dyDescent="0.25">
      <c r="A72" s="14" t="s">
        <v>67</v>
      </c>
      <c r="B72" s="29">
        <f t="shared" si="1"/>
        <v>0</v>
      </c>
      <c r="C72" s="34"/>
      <c r="D72" s="27"/>
      <c r="E72" s="27"/>
      <c r="F72" s="45"/>
      <c r="G72" s="43"/>
      <c r="H72" s="43"/>
      <c r="I72" s="43"/>
      <c r="J72" s="50"/>
    </row>
    <row r="73" spans="1:10" x14ac:dyDescent="0.25">
      <c r="A73" s="6" t="s">
        <v>68</v>
      </c>
      <c r="B73" s="40">
        <f>SUM(B10:B72)</f>
        <v>1110400074.78</v>
      </c>
      <c r="C73" s="6"/>
      <c r="D73" s="6"/>
      <c r="E73" s="6"/>
      <c r="F73" s="47"/>
      <c r="G73" s="25"/>
      <c r="H73" s="26"/>
      <c r="I73" s="26"/>
      <c r="J73" s="26"/>
    </row>
    <row r="74" spans="1:10" ht="28.5" customHeight="1" x14ac:dyDescent="0.25">
      <c r="A74" s="7" t="s">
        <v>69</v>
      </c>
      <c r="B74" s="41"/>
      <c r="C74" s="7"/>
      <c r="D74" s="7"/>
      <c r="E74" s="7"/>
      <c r="F74" s="48"/>
      <c r="G74" s="24"/>
      <c r="H74" s="43"/>
      <c r="I74" s="43"/>
      <c r="J74" s="50"/>
    </row>
    <row r="75" spans="1:10" ht="27.75" customHeight="1" x14ac:dyDescent="0.25">
      <c r="A75" s="11" t="s">
        <v>70</v>
      </c>
      <c r="B75" s="41"/>
      <c r="C75" s="7"/>
      <c r="D75" s="27"/>
      <c r="E75" s="27"/>
      <c r="F75" s="45"/>
      <c r="G75" s="23"/>
      <c r="H75" s="43"/>
      <c r="I75" s="43"/>
      <c r="J75" s="50"/>
    </row>
    <row r="76" spans="1:10" ht="31.5" x14ac:dyDescent="0.25">
      <c r="A76" s="14" t="s">
        <v>71</v>
      </c>
      <c r="B76" s="7"/>
      <c r="C76" s="34"/>
      <c r="D76" s="27"/>
      <c r="E76" s="27"/>
      <c r="F76" s="45"/>
      <c r="G76" s="23"/>
      <c r="H76" s="43"/>
      <c r="I76" s="43"/>
      <c r="J76" s="50"/>
    </row>
    <row r="77" spans="1:10" ht="31.5" x14ac:dyDescent="0.25">
      <c r="A77" s="14" t="s">
        <v>72</v>
      </c>
      <c r="B77" s="7"/>
      <c r="C77" s="34"/>
      <c r="D77" s="27"/>
      <c r="E77" s="27"/>
      <c r="F77" s="45"/>
      <c r="G77" s="23"/>
      <c r="H77" s="43"/>
      <c r="I77" s="43"/>
      <c r="J77" s="50"/>
    </row>
    <row r="78" spans="1:10" ht="26.25" customHeight="1" x14ac:dyDescent="0.25">
      <c r="A78" s="11" t="s">
        <v>73</v>
      </c>
      <c r="B78" s="7"/>
      <c r="C78" s="7"/>
      <c r="D78" s="27"/>
      <c r="E78" s="27"/>
      <c r="F78" s="45"/>
      <c r="G78" s="23"/>
      <c r="H78" s="43"/>
      <c r="I78" s="43"/>
      <c r="J78" s="50"/>
    </row>
    <row r="79" spans="1:10" ht="23.25" customHeight="1" x14ac:dyDescent="0.25">
      <c r="A79" s="14" t="s">
        <v>74</v>
      </c>
      <c r="B79" s="7">
        <f>SUM(C79:G79)</f>
        <v>0</v>
      </c>
      <c r="C79" s="34"/>
      <c r="D79" s="27"/>
      <c r="E79" s="27"/>
      <c r="F79" s="39"/>
      <c r="G79" s="23"/>
      <c r="H79" s="43"/>
      <c r="I79" s="43"/>
      <c r="J79" s="50"/>
    </row>
    <row r="80" spans="1:10" ht="39" customHeight="1" x14ac:dyDescent="0.25">
      <c r="A80" s="14" t="s">
        <v>75</v>
      </c>
      <c r="B80" s="7"/>
      <c r="C80" s="34"/>
      <c r="D80" s="27"/>
      <c r="E80" s="27"/>
      <c r="F80" s="45"/>
      <c r="G80" s="23"/>
      <c r="H80" s="43"/>
      <c r="I80" s="43"/>
      <c r="J80" s="50"/>
    </row>
    <row r="81" spans="1:10" ht="26.25" customHeight="1" x14ac:dyDescent="0.25">
      <c r="A81" s="11" t="s">
        <v>76</v>
      </c>
      <c r="B81" s="7"/>
      <c r="C81" s="7"/>
      <c r="D81" s="27"/>
      <c r="E81" s="27"/>
      <c r="F81" s="45"/>
      <c r="G81" s="23"/>
      <c r="H81" s="43"/>
      <c r="I81" s="43"/>
      <c r="J81" s="50"/>
    </row>
    <row r="82" spans="1:10" ht="31.5" x14ac:dyDescent="0.25">
      <c r="A82" s="14" t="s">
        <v>77</v>
      </c>
      <c r="B82" s="7"/>
      <c r="C82" s="34"/>
      <c r="D82" s="27"/>
      <c r="E82" s="27"/>
      <c r="F82" s="45"/>
      <c r="G82" s="23"/>
      <c r="H82" s="43"/>
      <c r="I82" s="43"/>
      <c r="J82" s="50"/>
    </row>
    <row r="83" spans="1:10" ht="24" customHeight="1" x14ac:dyDescent="0.25">
      <c r="A83" s="6" t="s">
        <v>78</v>
      </c>
      <c r="B83" s="6"/>
      <c r="C83" s="6"/>
      <c r="D83" s="6"/>
      <c r="E83" s="6"/>
      <c r="F83" s="6"/>
      <c r="G83" s="25"/>
      <c r="H83" s="26"/>
      <c r="I83" s="26"/>
      <c r="J83" s="25"/>
    </row>
    <row r="84" spans="1:10" ht="30" customHeight="1" x14ac:dyDescent="0.25">
      <c r="A84" s="3" t="s">
        <v>79</v>
      </c>
      <c r="B84" s="8">
        <f>SUM(B73:B82)</f>
        <v>1110400074.78</v>
      </c>
      <c r="C84" s="52">
        <f t="shared" ref="C84:I84" si="2">SUM(C10:C83)</f>
        <v>40267805.760000005</v>
      </c>
      <c r="D84" s="52">
        <f t="shared" si="2"/>
        <v>120802699.94</v>
      </c>
      <c r="E84" s="51">
        <f t="shared" si="2"/>
        <v>213940158.14999998</v>
      </c>
      <c r="F84" s="51">
        <f t="shared" si="2"/>
        <v>115615597.58</v>
      </c>
      <c r="G84" s="51">
        <f t="shared" si="2"/>
        <v>129465665.44</v>
      </c>
      <c r="H84" s="51">
        <f t="shared" si="2"/>
        <v>133106764.62</v>
      </c>
      <c r="I84" s="51">
        <f t="shared" si="2"/>
        <v>175742020.49999997</v>
      </c>
      <c r="J84" s="8">
        <f>SUM(J10:J83)</f>
        <v>181459362.79000002</v>
      </c>
    </row>
    <row r="85" spans="1:10" x14ac:dyDescent="0.25">
      <c r="A85" s="17"/>
      <c r="B85" s="17"/>
      <c r="C85" s="18"/>
      <c r="D85" s="19"/>
      <c r="E85" s="18"/>
      <c r="F85" s="18"/>
      <c r="G85" s="22"/>
      <c r="H85" s="22"/>
      <c r="I85" s="22"/>
      <c r="J85" s="22"/>
    </row>
    <row r="86" spans="1:10" x14ac:dyDescent="0.25">
      <c r="A86" s="17"/>
      <c r="B86" s="17"/>
      <c r="C86" s="18"/>
      <c r="D86" s="19"/>
      <c r="E86" s="18"/>
      <c r="F86" s="18"/>
      <c r="G86" s="22"/>
      <c r="H86" s="18"/>
      <c r="I86" s="18"/>
      <c r="J86" s="18"/>
    </row>
    <row r="87" spans="1:10" x14ac:dyDescent="0.25">
      <c r="A87" s="17"/>
      <c r="B87" s="17"/>
      <c r="C87" s="18"/>
      <c r="D87" s="19"/>
      <c r="E87" s="18"/>
      <c r="F87" s="18"/>
      <c r="G87" s="22"/>
      <c r="H87" s="18"/>
      <c r="I87" s="18"/>
      <c r="J87" s="18"/>
    </row>
    <row r="88" spans="1:10" x14ac:dyDescent="0.25">
      <c r="A88" s="17"/>
      <c r="B88" s="17"/>
      <c r="C88" s="18"/>
      <c r="D88" s="19"/>
      <c r="E88" s="18"/>
      <c r="F88" s="18"/>
      <c r="G88" s="18"/>
      <c r="H88" s="18"/>
      <c r="I88" s="18"/>
      <c r="J88" s="18"/>
    </row>
    <row r="89" spans="1:10" x14ac:dyDescent="0.25">
      <c r="A89" s="17"/>
      <c r="B89" s="17"/>
      <c r="C89" s="18"/>
      <c r="D89" s="19"/>
      <c r="E89" s="49"/>
      <c r="F89" s="18"/>
      <c r="G89" s="18"/>
      <c r="H89" s="18"/>
      <c r="I89" s="18"/>
      <c r="J89" s="18"/>
    </row>
    <row r="90" spans="1:10" x14ac:dyDescent="0.25">
      <c r="A90" s="17"/>
      <c r="B90" s="17"/>
      <c r="C90" s="18"/>
      <c r="D90" s="19"/>
      <c r="E90" s="19"/>
      <c r="F90" s="18"/>
      <c r="G90" s="18"/>
      <c r="H90" s="18"/>
      <c r="I90" s="18"/>
      <c r="J90" s="18"/>
    </row>
    <row r="91" spans="1:10" x14ac:dyDescent="0.25">
      <c r="A91" s="17"/>
      <c r="B91" s="17"/>
      <c r="C91" s="18"/>
      <c r="D91" s="19"/>
      <c r="E91" s="18"/>
      <c r="F91" s="18"/>
      <c r="G91" s="18"/>
      <c r="H91" s="18"/>
      <c r="I91" s="18"/>
      <c r="J91" s="18"/>
    </row>
    <row r="92" spans="1:10" x14ac:dyDescent="0.25">
      <c r="B92" s="17"/>
    </row>
    <row r="93" spans="1:10" x14ac:dyDescent="0.25">
      <c r="A93" s="55" t="s">
        <v>86</v>
      </c>
      <c r="B93" s="55"/>
      <c r="F93" s="55" t="s">
        <v>87</v>
      </c>
      <c r="G93" s="55"/>
      <c r="H93" s="55"/>
      <c r="I93" s="55"/>
      <c r="J93" s="42"/>
    </row>
    <row r="94" spans="1:10" x14ac:dyDescent="0.25">
      <c r="B94" s="17"/>
    </row>
    <row r="95" spans="1:10" x14ac:dyDescent="0.25">
      <c r="A95" s="20"/>
    </row>
    <row r="96" spans="1:10" ht="18.75" x14ac:dyDescent="0.3">
      <c r="A96" s="56" t="s">
        <v>92</v>
      </c>
      <c r="B96" s="56"/>
      <c r="F96" s="56" t="s">
        <v>91</v>
      </c>
      <c r="G96" s="56"/>
      <c r="H96" s="56"/>
      <c r="I96" s="56"/>
    </row>
    <row r="97" spans="1:10" x14ac:dyDescent="0.25">
      <c r="A97" s="55" t="s">
        <v>94</v>
      </c>
      <c r="B97" s="55"/>
      <c r="F97" s="55" t="s">
        <v>93</v>
      </c>
      <c r="G97" s="55"/>
      <c r="H97" s="55"/>
      <c r="I97" s="55"/>
      <c r="J97" s="42"/>
    </row>
    <row r="102" spans="1:10" x14ac:dyDescent="0.25">
      <c r="B102" s="20"/>
    </row>
    <row r="104" spans="1:10" x14ac:dyDescent="0.25">
      <c r="B104" s="20"/>
    </row>
    <row r="105" spans="1:10" x14ac:dyDescent="0.25">
      <c r="B105" s="9"/>
    </row>
  </sheetData>
  <mergeCells count="11">
    <mergeCell ref="A1:J1"/>
    <mergeCell ref="A2:J2"/>
    <mergeCell ref="A3:J3"/>
    <mergeCell ref="A4:J4"/>
    <mergeCell ref="A5:J5"/>
    <mergeCell ref="F93:I93"/>
    <mergeCell ref="F96:I96"/>
    <mergeCell ref="F97:I97"/>
    <mergeCell ref="A93:B93"/>
    <mergeCell ref="A96:B96"/>
    <mergeCell ref="A97:B97"/>
  </mergeCells>
  <printOptions horizontalCentered="1"/>
  <pageMargins left="0.25" right="0.25" top="0.75" bottom="0.64" header="0.3" footer="0.3"/>
  <pageSetup scale="70" orientation="landscape" horizontalDpi="4294967293" r:id="rId1"/>
  <headerFooter>
    <oddFooter>&amp;RPágina &amp;P</oddFooter>
  </headerFooter>
  <rowBreaks count="3" manualBreakCount="3">
    <brk id="29" max="16383" man="1"/>
    <brk id="47" max="9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 ENVIAR 1</vt:lpstr>
      <vt:lpstr>'PARA ENVIAR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libreacceso</cp:lastModifiedBy>
  <cp:lastPrinted>2022-09-05T13:28:04Z</cp:lastPrinted>
  <dcterms:created xsi:type="dcterms:W3CDTF">2018-08-01T15:16:23Z</dcterms:created>
  <dcterms:modified xsi:type="dcterms:W3CDTF">2022-09-07T14:53:37Z</dcterms:modified>
</cp:coreProperties>
</file>