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24000" windowHeight="95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2" i="1"/>
  <c r="H11" i="1"/>
</calcChain>
</file>

<file path=xl/sharedStrings.xml><?xml version="1.0" encoding="utf-8"?>
<sst xmlns="http://schemas.openxmlformats.org/spreadsheetml/2006/main" count="234" uniqueCount="152">
  <si>
    <t xml:space="preserve">COMEDORES ECONOMICOS DEL ESTADO </t>
  </si>
  <si>
    <t>ALMACEN DE SUMINISTRO</t>
  </si>
  <si>
    <t>3ER TRIMESTRE 2023</t>
  </si>
  <si>
    <t>FECHA ADQUISICION</t>
  </si>
  <si>
    <t>FECHA REGISTRO</t>
  </si>
  <si>
    <t>CODIGO INSTITUCIONAL</t>
  </si>
  <si>
    <t>DESCRIPCION DEL ACTIVO</t>
  </si>
  <si>
    <t>UNIDAD DE MEDIDA</t>
  </si>
  <si>
    <t>VALOR UNITARIO RD$</t>
  </si>
  <si>
    <t>VALOR EN RD$</t>
  </si>
  <si>
    <t>EXISTENCIA</t>
  </si>
  <si>
    <t>GASOIL</t>
  </si>
  <si>
    <t>GALONES</t>
  </si>
  <si>
    <t>GAS GLP</t>
  </si>
  <si>
    <t>GASOLINA</t>
  </si>
  <si>
    <t>1073742782</t>
  </si>
  <si>
    <t>LAMPARA DE TECHO</t>
  </si>
  <si>
    <t>UNIDAD</t>
  </si>
  <si>
    <t>1073742836</t>
  </si>
  <si>
    <t xml:space="preserve">CABEZOTE DE BACTERIA </t>
  </si>
  <si>
    <t>1073742845</t>
  </si>
  <si>
    <t>TONER AMARILLO HP 204 A</t>
  </si>
  <si>
    <t>1073742846</t>
  </si>
  <si>
    <t>PINTURA ENARTECEL 84 (POPULAR)</t>
  </si>
  <si>
    <t>CUBETA</t>
  </si>
  <si>
    <t>1073742584</t>
  </si>
  <si>
    <t>MANGUERA FLEXIBLE DE 3/8 CAMPANA</t>
  </si>
  <si>
    <t>1073742600</t>
  </si>
  <si>
    <t>FUNDA NEGRA</t>
  </si>
  <si>
    <t>FARDO 100/1</t>
  </si>
  <si>
    <t>FARDO 500/1</t>
  </si>
  <si>
    <t>1073742644</t>
  </si>
  <si>
    <t>TONER HP NEGRO 202 A</t>
  </si>
  <si>
    <t>1073742675</t>
  </si>
  <si>
    <t xml:space="preserve">LLENADO BOTELLONES 5 GLS </t>
  </si>
  <si>
    <t>1073742780</t>
  </si>
  <si>
    <t>MANGUERA DE 3/8</t>
  </si>
  <si>
    <t>S392</t>
  </si>
  <si>
    <t>PLATOS DOBLES</t>
  </si>
  <si>
    <t>FARDOS 200/1</t>
  </si>
  <si>
    <t>S397</t>
  </si>
  <si>
    <t>SERVILLETA FARDO 10/1</t>
  </si>
  <si>
    <t>PAQUETE de 500u</t>
  </si>
  <si>
    <t>FARDO 10/1</t>
  </si>
  <si>
    <t>PAQUETES</t>
  </si>
  <si>
    <t>S449</t>
  </si>
  <si>
    <t>TARJETA DE ENTRADA REPUESTO Y AC</t>
  </si>
  <si>
    <t>S456</t>
  </si>
  <si>
    <t>ESPATULA DE PARED PARA PINTAR</t>
  </si>
  <si>
    <t>S459</t>
  </si>
  <si>
    <t>PINTURA VERDE POSITIVO 035 ACRILICO</t>
  </si>
  <si>
    <t>S95</t>
  </si>
  <si>
    <t>LAPICERO 12/1</t>
  </si>
  <si>
    <t>S230</t>
  </si>
  <si>
    <t>CUCHARONES HABICHUELA</t>
  </si>
  <si>
    <t>S400</t>
  </si>
  <si>
    <t>VASOS No.7</t>
  </si>
  <si>
    <t>S403</t>
  </si>
  <si>
    <t>CLORO</t>
  </si>
  <si>
    <t>GALON</t>
  </si>
  <si>
    <t>S404</t>
  </si>
  <si>
    <t>DESGRASANTE</t>
  </si>
  <si>
    <t>S405</t>
  </si>
  <si>
    <t>DESINFECTANTE</t>
  </si>
  <si>
    <t>S296</t>
  </si>
  <si>
    <t>POST-IT 3x3</t>
  </si>
  <si>
    <t>S320</t>
  </si>
  <si>
    <t>TONER 85A</t>
  </si>
  <si>
    <t>S368</t>
  </si>
  <si>
    <t>CONTROL DE ALMACEN</t>
  </si>
  <si>
    <t>S373</t>
  </si>
  <si>
    <t>CUCHARAS 1000/1</t>
  </si>
  <si>
    <t>FALDO de 1000u</t>
  </si>
  <si>
    <t>PAQUETE de 25u</t>
  </si>
  <si>
    <t>FARDOS</t>
  </si>
  <si>
    <t>1073742848</t>
  </si>
  <si>
    <t>CUBETA PINTURA VERDE CIELO</t>
  </si>
  <si>
    <t>S228</t>
  </si>
  <si>
    <t>CUBETAS PLASTICAS 3 GAL.</t>
  </si>
  <si>
    <t>S286</t>
  </si>
  <si>
    <t>PAPEL TIMBRADO CONTINUO 9 1/2x11</t>
  </si>
  <si>
    <t>S216</t>
  </si>
  <si>
    <t>COOLAND</t>
  </si>
  <si>
    <t>1073742590</t>
  </si>
  <si>
    <t>MANIFOR P50</t>
  </si>
  <si>
    <t>1073742931</t>
  </si>
  <si>
    <t>BOTELLA DE TINTA  CANON GI-10 AZUL</t>
  </si>
  <si>
    <t>1073742932</t>
  </si>
  <si>
    <t>BOTELLA  DE TINTA CANON GI-10 AMARILLA</t>
  </si>
  <si>
    <t>1073742933</t>
  </si>
  <si>
    <t>BOTELLA DE TINTA CANON GI-10 MAGENTA</t>
  </si>
  <si>
    <t>S237</t>
  </si>
  <si>
    <t xml:space="preserve">FUNDAS 50 LIBRAS TRANSPARENTE </t>
  </si>
  <si>
    <t>FALDO de 5000u</t>
  </si>
  <si>
    <t>1073742645</t>
  </si>
  <si>
    <t>TONER HP AZUL 202 A</t>
  </si>
  <si>
    <t>1073742646</t>
  </si>
  <si>
    <t>TONER HP MAGENTA 202 A</t>
  </si>
  <si>
    <t>1073742647</t>
  </si>
  <si>
    <t>TONER HP AMARILLO 202 A</t>
  </si>
  <si>
    <t>1073742700</t>
  </si>
  <si>
    <t>TONER HP CF 512 A</t>
  </si>
  <si>
    <t>1073742779</t>
  </si>
  <si>
    <t xml:space="preserve">EMBOQUILLADOR </t>
  </si>
  <si>
    <t>1073742934</t>
  </si>
  <si>
    <t>CONECTORES BRONCE NO. 2/0</t>
  </si>
  <si>
    <t>PIE</t>
  </si>
  <si>
    <t>S21</t>
  </si>
  <si>
    <t>BOTELLA DE TINTA 504 EPSON NEGRA</t>
  </si>
  <si>
    <t>S260</t>
  </si>
  <si>
    <t xml:space="preserve">TOALLA DE COCINA </t>
  </si>
  <si>
    <t>S294</t>
  </si>
  <si>
    <t>PORTA LAPIZ</t>
  </si>
  <si>
    <t>1073742582</t>
  </si>
  <si>
    <t>JABON LIQUIDO</t>
  </si>
  <si>
    <t>1073742861</t>
  </si>
  <si>
    <t>ALAMBRE 1/0 PIE</t>
  </si>
  <si>
    <t>1073742900</t>
  </si>
  <si>
    <t>BATERIAS MARCA TRONIC DE 12 VOLT.</t>
  </si>
  <si>
    <t>1073742922</t>
  </si>
  <si>
    <t>BASE DE TV DE 32 PG</t>
  </si>
  <si>
    <t>1073742929</t>
  </si>
  <si>
    <t>CABLE TIE NATURAL 4.8 X 250 mm10 100/1</t>
  </si>
  <si>
    <t>1073742930</t>
  </si>
  <si>
    <t>cable tie natural 4.7 6x400mm</t>
  </si>
  <si>
    <t>PAQUETE de 100u</t>
  </si>
  <si>
    <t>FARDO 5/1</t>
  </si>
  <si>
    <t>1073742596</t>
  </si>
  <si>
    <t>MANGUERA 3/4 NEGRA DE GAS</t>
  </si>
  <si>
    <t>1073742627</t>
  </si>
  <si>
    <t>CHAFIND DISK COLADORES</t>
  </si>
  <si>
    <t>1073742638</t>
  </si>
  <si>
    <t>FUNDA NO. 5</t>
  </si>
  <si>
    <t>S102</t>
  </si>
  <si>
    <t>LIBRO RECORD 300 PAGINAS</t>
  </si>
  <si>
    <t>S270</t>
  </si>
  <si>
    <t>BOOL 70 LIT. C/TAPA</t>
  </si>
  <si>
    <t>S378</t>
  </si>
  <si>
    <t>GUANTES DESECHABLES</t>
  </si>
  <si>
    <t>S387</t>
  </si>
  <si>
    <t>PAPEL DE BAÑO GRANDE</t>
  </si>
  <si>
    <t>FARDO de 12u</t>
  </si>
  <si>
    <t>S390</t>
  </si>
  <si>
    <t>PAPEL TOALLA</t>
  </si>
  <si>
    <t>1073742581</t>
  </si>
  <si>
    <t>BOTELLA DE TINTA EPSON 504 AZUL</t>
  </si>
  <si>
    <t>S105</t>
  </si>
  <si>
    <t>MASKING TAPE DE 1 PULGADA</t>
  </si>
  <si>
    <t>DEPTO DE CONTABILIDAD</t>
  </si>
  <si>
    <t>Av. San Vicente de Paúl. Esq. Presidente Estrella Ureña. Teléfono: 809-592-1819 Fax: 809-596-7420</t>
  </si>
  <si>
    <t xml:space="preserve"> RNC: 401-05251-2</t>
  </si>
  <si>
    <t>www.comedoreseconomicos.gob.do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</si>
</sst>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2"/>
      <name val="Calibri"/>
      <family val="2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/>
    <xf numFmtId="164" fontId="0" fillId="0" borderId="5" xfId="0" applyNumberFormat="1" applyFont="1" applyFill="1" applyBorder="1"/>
    <xf numFmtId="0" fontId="6" fillId="0" borderId="5" xfId="0" applyNumberFormat="1" applyFont="1" applyFill="1" applyBorder="1" applyAlignment="1">
      <alignment horizontal="left"/>
    </xf>
    <xf numFmtId="0" fontId="6" fillId="0" borderId="5" xfId="0" applyNumberFormat="1" applyFont="1" applyFill="1" applyBorder="1"/>
    <xf numFmtId="4" fontId="0" fillId="0" borderId="5" xfId="0" applyNumberFormat="1" applyFont="1" applyFill="1" applyBorder="1"/>
    <xf numFmtId="3" fontId="0" fillId="0" borderId="6" xfId="0" applyNumberFormat="1" applyFont="1" applyFill="1" applyBorder="1"/>
    <xf numFmtId="164" fontId="0" fillId="0" borderId="7" xfId="0" applyNumberFormat="1" applyFont="1" applyFill="1" applyBorder="1"/>
    <xf numFmtId="164" fontId="0" fillId="0" borderId="8" xfId="0" applyNumberFormat="1" applyFont="1" applyFill="1" applyBorder="1"/>
    <xf numFmtId="0" fontId="6" fillId="0" borderId="8" xfId="0" applyNumberFormat="1" applyFont="1" applyFill="1" applyBorder="1" applyAlignment="1">
      <alignment horizontal="left"/>
    </xf>
    <xf numFmtId="0" fontId="6" fillId="0" borderId="8" xfId="0" applyNumberFormat="1" applyFont="1" applyFill="1" applyBorder="1"/>
    <xf numFmtId="4" fontId="0" fillId="0" borderId="8" xfId="0" applyNumberFormat="1" applyFont="1" applyFill="1" applyBorder="1"/>
    <xf numFmtId="3" fontId="0" fillId="0" borderId="9" xfId="0" applyNumberFormat="1" applyFont="1" applyFill="1" applyBorder="1"/>
    <xf numFmtId="164" fontId="0" fillId="0" borderId="10" xfId="0" applyNumberFormat="1" applyFont="1" applyFill="1" applyBorder="1"/>
    <xf numFmtId="164" fontId="0" fillId="0" borderId="11" xfId="0" applyNumberFormat="1" applyFont="1" applyFill="1" applyBorder="1"/>
    <xf numFmtId="0" fontId="6" fillId="0" borderId="11" xfId="0" applyNumberFormat="1" applyFont="1" applyFill="1" applyBorder="1"/>
    <xf numFmtId="4" fontId="0" fillId="0" borderId="11" xfId="0" applyNumberFormat="1" applyFont="1" applyFill="1" applyBorder="1"/>
    <xf numFmtId="3" fontId="0" fillId="0" borderId="1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1" applyFont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1</xdr:row>
      <xdr:rowOff>0</xdr:rowOff>
    </xdr:from>
    <xdr:to>
      <xdr:col>4</xdr:col>
      <xdr:colOff>2562225</xdr:colOff>
      <xdr:row>4</xdr:row>
      <xdr:rowOff>173361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1C9C0AC1-35E4-48DA-B9F8-F7493CE8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90500"/>
          <a:ext cx="1066800" cy="744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1514474</xdr:colOff>
      <xdr:row>120</xdr:row>
      <xdr:rowOff>123826</xdr:rowOff>
    </xdr:from>
    <xdr:to>
      <xdr:col>4</xdr:col>
      <xdr:colOff>2409825</xdr:colOff>
      <xdr:row>123</xdr:row>
      <xdr:rowOff>153620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586EA60C-F6A6-40D9-B300-47E741D91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4" y="24031576"/>
          <a:ext cx="895351" cy="601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7"/>
  <sheetViews>
    <sheetView tabSelected="1" topLeftCell="A115" workbookViewId="0">
      <selection activeCell="L17" sqref="L17"/>
    </sheetView>
  </sheetViews>
  <sheetFormatPr baseColWidth="10" defaultRowHeight="15" x14ac:dyDescent="0.25"/>
  <cols>
    <col min="2" max="3" width="10.7109375" bestFit="1" customWidth="1"/>
    <col min="4" max="4" width="12.42578125" bestFit="1" customWidth="1"/>
    <col min="5" max="5" width="43.42578125" bestFit="1" customWidth="1"/>
    <col min="6" max="6" width="18" bestFit="1" customWidth="1"/>
    <col min="7" max="7" width="9.42578125" bestFit="1" customWidth="1"/>
    <col min="8" max="8" width="11.7109375" bestFit="1" customWidth="1"/>
    <col min="9" max="9" width="11.28515625" bestFit="1" customWidth="1"/>
  </cols>
  <sheetData>
    <row r="1" spans="2:9" x14ac:dyDescent="0.25">
      <c r="B1" s="1"/>
      <c r="C1" s="1"/>
      <c r="G1" s="2"/>
      <c r="H1" s="2"/>
      <c r="I1" s="3"/>
    </row>
    <row r="2" spans="2:9" x14ac:dyDescent="0.25">
      <c r="B2" s="1"/>
      <c r="C2" s="1"/>
      <c r="G2" s="2"/>
      <c r="H2" s="2"/>
      <c r="I2" s="3"/>
    </row>
    <row r="3" spans="2:9" x14ac:dyDescent="0.25">
      <c r="B3" s="1"/>
      <c r="C3" s="1"/>
      <c r="G3" s="2"/>
      <c r="H3" s="2"/>
      <c r="I3" s="3"/>
    </row>
    <row r="4" spans="2:9" x14ac:dyDescent="0.25">
      <c r="B4" s="1"/>
      <c r="C4" s="1"/>
      <c r="G4" s="2"/>
      <c r="H4" s="2"/>
      <c r="I4" s="3"/>
    </row>
    <row r="5" spans="2:9" x14ac:dyDescent="0.25">
      <c r="B5" s="1"/>
      <c r="C5" s="1"/>
      <c r="G5" s="2"/>
      <c r="H5" s="2"/>
      <c r="I5" s="3"/>
    </row>
    <row r="6" spans="2:9" ht="18.75" x14ac:dyDescent="0.3">
      <c r="B6" s="4" t="s">
        <v>0</v>
      </c>
      <c r="C6" s="4"/>
      <c r="D6" s="4"/>
      <c r="E6" s="4"/>
      <c r="F6" s="4"/>
      <c r="G6" s="4"/>
      <c r="H6" s="4"/>
      <c r="I6" s="4"/>
    </row>
    <row r="7" spans="2:9" x14ac:dyDescent="0.25">
      <c r="B7" s="5" t="s">
        <v>1</v>
      </c>
      <c r="C7" s="5"/>
      <c r="D7" s="5"/>
      <c r="E7" s="5"/>
      <c r="F7" s="5"/>
      <c r="G7" s="5"/>
      <c r="H7" s="5"/>
      <c r="I7" s="5"/>
    </row>
    <row r="8" spans="2:9" x14ac:dyDescent="0.25">
      <c r="B8" s="6" t="s">
        <v>2</v>
      </c>
      <c r="C8" s="6"/>
      <c r="D8" s="6"/>
      <c r="E8" s="6"/>
      <c r="F8" s="6"/>
      <c r="G8" s="6"/>
      <c r="H8" s="6"/>
      <c r="I8" s="6"/>
    </row>
    <row r="9" spans="2:9" ht="15.75" thickBot="1" x14ac:dyDescent="0.3">
      <c r="B9" s="1"/>
      <c r="C9" s="1"/>
      <c r="G9" s="2"/>
      <c r="H9" s="2"/>
      <c r="I9" s="3"/>
    </row>
    <row r="10" spans="2:9" ht="36.75" thickBot="1" x14ac:dyDescent="0.3">
      <c r="B10" s="7" t="s">
        <v>3</v>
      </c>
      <c r="C10" s="8" t="s">
        <v>4</v>
      </c>
      <c r="D10" s="9" t="s">
        <v>5</v>
      </c>
      <c r="E10" s="10" t="s">
        <v>6</v>
      </c>
      <c r="F10" s="10" t="s">
        <v>7</v>
      </c>
      <c r="G10" s="10" t="s">
        <v>8</v>
      </c>
      <c r="H10" s="10" t="s">
        <v>9</v>
      </c>
      <c r="I10" s="11" t="s">
        <v>10</v>
      </c>
    </row>
    <row r="11" spans="2:9" ht="15.75" x14ac:dyDescent="0.25">
      <c r="B11" s="12">
        <v>45199</v>
      </c>
      <c r="C11" s="13">
        <v>45199</v>
      </c>
      <c r="D11" s="14">
        <v>1130320</v>
      </c>
      <c r="E11" s="15" t="s">
        <v>11</v>
      </c>
      <c r="F11" s="15" t="s">
        <v>12</v>
      </c>
      <c r="G11" s="16">
        <v>221.6</v>
      </c>
      <c r="H11" s="16">
        <f>+I11*G11</f>
        <v>822579.19999999995</v>
      </c>
      <c r="I11" s="17">
        <v>3712</v>
      </c>
    </row>
    <row r="12" spans="2:9" ht="15.75" x14ac:dyDescent="0.25">
      <c r="B12" s="18">
        <v>45199</v>
      </c>
      <c r="C12" s="19">
        <v>45199</v>
      </c>
      <c r="D12" s="20">
        <v>1130321</v>
      </c>
      <c r="E12" s="21" t="s">
        <v>13</v>
      </c>
      <c r="F12" s="21" t="s">
        <v>12</v>
      </c>
      <c r="G12" s="22">
        <v>132.6</v>
      </c>
      <c r="H12" s="22">
        <f>+I12*G12</f>
        <v>3218865</v>
      </c>
      <c r="I12" s="23">
        <v>24275</v>
      </c>
    </row>
    <row r="13" spans="2:9" ht="15.75" x14ac:dyDescent="0.25">
      <c r="B13" s="18">
        <v>45199</v>
      </c>
      <c r="C13" s="19">
        <v>45199</v>
      </c>
      <c r="D13" s="20">
        <v>1130322</v>
      </c>
      <c r="E13" s="21" t="s">
        <v>14</v>
      </c>
      <c r="F13" s="21" t="s">
        <v>12</v>
      </c>
      <c r="G13" s="22">
        <v>274.5</v>
      </c>
      <c r="H13" s="22">
        <v>896500</v>
      </c>
      <c r="I13" s="23">
        <f>+H13/G13</f>
        <v>3265.9380692167579</v>
      </c>
    </row>
    <row r="14" spans="2:9" ht="15.75" x14ac:dyDescent="0.25">
      <c r="B14" s="18">
        <v>45198</v>
      </c>
      <c r="C14" s="19">
        <v>45198</v>
      </c>
      <c r="D14" s="21" t="s">
        <v>15</v>
      </c>
      <c r="E14" s="21" t="s">
        <v>16</v>
      </c>
      <c r="F14" s="21" t="s">
        <v>17</v>
      </c>
      <c r="G14" s="22">
        <v>2000.0056</v>
      </c>
      <c r="H14" s="22">
        <v>10000.028</v>
      </c>
      <c r="I14" s="23">
        <v>5</v>
      </c>
    </row>
    <row r="15" spans="2:9" ht="15.75" x14ac:dyDescent="0.25">
      <c r="B15" s="18">
        <v>45198</v>
      </c>
      <c r="C15" s="19">
        <v>45198</v>
      </c>
      <c r="D15" s="21" t="s">
        <v>18</v>
      </c>
      <c r="E15" s="21" t="s">
        <v>19</v>
      </c>
      <c r="F15" s="21" t="s">
        <v>17</v>
      </c>
      <c r="G15" s="22">
        <v>62.799599999999998</v>
      </c>
      <c r="H15" s="22">
        <v>376.79759999999999</v>
      </c>
      <c r="I15" s="23">
        <v>6</v>
      </c>
    </row>
    <row r="16" spans="2:9" ht="15.75" x14ac:dyDescent="0.25">
      <c r="B16" s="18">
        <v>45198</v>
      </c>
      <c r="C16" s="19">
        <v>45198</v>
      </c>
      <c r="D16" s="21" t="s">
        <v>20</v>
      </c>
      <c r="E16" s="21" t="s">
        <v>21</v>
      </c>
      <c r="F16" s="21" t="s">
        <v>17</v>
      </c>
      <c r="G16" s="22">
        <v>3067.6342</v>
      </c>
      <c r="H16" s="22">
        <v>9202.9025999999994</v>
      </c>
      <c r="I16" s="23">
        <v>3</v>
      </c>
    </row>
    <row r="17" spans="2:9" ht="15.75" x14ac:dyDescent="0.25">
      <c r="B17" s="18">
        <v>45198</v>
      </c>
      <c r="C17" s="19">
        <v>45198</v>
      </c>
      <c r="D17" s="21" t="s">
        <v>22</v>
      </c>
      <c r="E17" s="21" t="s">
        <v>23</v>
      </c>
      <c r="F17" s="21" t="s">
        <v>24</v>
      </c>
      <c r="G17" s="22">
        <v>2730.1306</v>
      </c>
      <c r="H17" s="22">
        <v>5460.2611999999999</v>
      </c>
      <c r="I17" s="23">
        <v>2</v>
      </c>
    </row>
    <row r="18" spans="2:9" ht="15.75" x14ac:dyDescent="0.25">
      <c r="B18" s="18">
        <v>45196</v>
      </c>
      <c r="C18" s="19">
        <v>45196</v>
      </c>
      <c r="D18" s="21" t="s">
        <v>25</v>
      </c>
      <c r="E18" s="21" t="s">
        <v>26</v>
      </c>
      <c r="F18" s="21" t="s">
        <v>17</v>
      </c>
      <c r="G18" s="22">
        <v>267.91899999999998</v>
      </c>
      <c r="H18" s="22">
        <v>7233.8129999999992</v>
      </c>
      <c r="I18" s="23">
        <v>27</v>
      </c>
    </row>
    <row r="19" spans="2:9" ht="15.75" x14ac:dyDescent="0.25">
      <c r="B19" s="18">
        <v>45196</v>
      </c>
      <c r="C19" s="19">
        <v>45196</v>
      </c>
      <c r="D19" s="21" t="s">
        <v>27</v>
      </c>
      <c r="E19" s="21" t="s">
        <v>28</v>
      </c>
      <c r="F19" s="21" t="s">
        <v>29</v>
      </c>
      <c r="G19" s="22">
        <v>394.12</v>
      </c>
      <c r="H19" s="22">
        <v>82765.2</v>
      </c>
      <c r="I19" s="23">
        <v>210</v>
      </c>
    </row>
    <row r="20" spans="2:9" ht="15.75" x14ac:dyDescent="0.25">
      <c r="B20" s="18">
        <v>45196</v>
      </c>
      <c r="C20" s="19">
        <v>45196</v>
      </c>
      <c r="D20" s="21" t="s">
        <v>27</v>
      </c>
      <c r="E20" s="21" t="s">
        <v>28</v>
      </c>
      <c r="F20" s="21" t="s">
        <v>30</v>
      </c>
      <c r="G20" s="22">
        <v>1970.6</v>
      </c>
      <c r="H20" s="22">
        <v>431561.39999999997</v>
      </c>
      <c r="I20" s="23">
        <v>219</v>
      </c>
    </row>
    <row r="21" spans="2:9" ht="15.75" x14ac:dyDescent="0.25">
      <c r="B21" s="18">
        <v>45196</v>
      </c>
      <c r="C21" s="19">
        <v>45196</v>
      </c>
      <c r="D21" s="21" t="s">
        <v>31</v>
      </c>
      <c r="E21" s="21" t="s">
        <v>32</v>
      </c>
      <c r="F21" s="21" t="s">
        <v>17</v>
      </c>
      <c r="G21" s="22">
        <v>2495.6999999999998</v>
      </c>
      <c r="H21" s="22">
        <v>14974.199999999999</v>
      </c>
      <c r="I21" s="23">
        <v>6</v>
      </c>
    </row>
    <row r="22" spans="2:9" ht="15.75" x14ac:dyDescent="0.25">
      <c r="B22" s="18">
        <v>45196</v>
      </c>
      <c r="C22" s="19">
        <v>45196</v>
      </c>
      <c r="D22" s="21" t="s">
        <v>33</v>
      </c>
      <c r="E22" s="21" t="s">
        <v>34</v>
      </c>
      <c r="F22" s="21" t="s">
        <v>17</v>
      </c>
      <c r="G22" s="22">
        <v>58.5</v>
      </c>
      <c r="H22" s="22">
        <v>6727.5</v>
      </c>
      <c r="I22" s="23">
        <v>115</v>
      </c>
    </row>
    <row r="23" spans="2:9" ht="15.75" x14ac:dyDescent="0.25">
      <c r="B23" s="18">
        <v>45196</v>
      </c>
      <c r="C23" s="19">
        <v>45196</v>
      </c>
      <c r="D23" s="21" t="s">
        <v>35</v>
      </c>
      <c r="E23" s="21" t="s">
        <v>36</v>
      </c>
      <c r="F23" s="21" t="s">
        <v>17</v>
      </c>
      <c r="G23" s="22">
        <v>166.46259999999998</v>
      </c>
      <c r="H23" s="22">
        <v>1664.6259999999997</v>
      </c>
      <c r="I23" s="23">
        <v>10</v>
      </c>
    </row>
    <row r="24" spans="2:9" ht="15.75" x14ac:dyDescent="0.25">
      <c r="B24" s="18">
        <v>45196</v>
      </c>
      <c r="C24" s="19">
        <v>45196</v>
      </c>
      <c r="D24" s="21" t="s">
        <v>37</v>
      </c>
      <c r="E24" s="21" t="s">
        <v>38</v>
      </c>
      <c r="F24" s="21" t="s">
        <v>39</v>
      </c>
      <c r="G24" s="22">
        <v>1185.0032000000001</v>
      </c>
      <c r="H24" s="22">
        <v>811727.19200000004</v>
      </c>
      <c r="I24" s="23">
        <v>685</v>
      </c>
    </row>
    <row r="25" spans="2:9" ht="15.75" x14ac:dyDescent="0.25">
      <c r="B25" s="18">
        <v>45196</v>
      </c>
      <c r="C25" s="19">
        <v>45196</v>
      </c>
      <c r="D25" s="21" t="s">
        <v>40</v>
      </c>
      <c r="E25" s="21" t="s">
        <v>41</v>
      </c>
      <c r="F25" s="21" t="s">
        <v>42</v>
      </c>
      <c r="G25" s="22">
        <v>490.88</v>
      </c>
      <c r="H25" s="22">
        <v>2715.5481599999998</v>
      </c>
      <c r="I25" s="23">
        <v>5.532</v>
      </c>
    </row>
    <row r="26" spans="2:9" ht="15.75" x14ac:dyDescent="0.25">
      <c r="B26" s="18">
        <v>45196</v>
      </c>
      <c r="C26" s="19">
        <v>45196</v>
      </c>
      <c r="D26" s="21" t="s">
        <v>40</v>
      </c>
      <c r="E26" s="21" t="s">
        <v>41</v>
      </c>
      <c r="F26" s="21" t="s">
        <v>43</v>
      </c>
      <c r="G26" s="22">
        <v>490.88</v>
      </c>
      <c r="H26" s="22">
        <v>212551.04000000001</v>
      </c>
      <c r="I26" s="23">
        <v>433</v>
      </c>
    </row>
    <row r="27" spans="2:9" ht="15.75" x14ac:dyDescent="0.25">
      <c r="B27" s="18">
        <v>45196</v>
      </c>
      <c r="C27" s="19">
        <v>45196</v>
      </c>
      <c r="D27" s="21" t="s">
        <v>40</v>
      </c>
      <c r="E27" s="21" t="s">
        <v>41</v>
      </c>
      <c r="F27" s="21" t="s">
        <v>44</v>
      </c>
      <c r="G27" s="22">
        <v>490.88</v>
      </c>
      <c r="H27" s="22">
        <v>209605.76000000001</v>
      </c>
      <c r="I27" s="23">
        <v>427</v>
      </c>
    </row>
    <row r="28" spans="2:9" ht="15.75" x14ac:dyDescent="0.25">
      <c r="B28" s="18">
        <v>45196</v>
      </c>
      <c r="C28" s="19">
        <v>45196</v>
      </c>
      <c r="D28" s="21" t="s">
        <v>45</v>
      </c>
      <c r="E28" s="21" t="s">
        <v>46</v>
      </c>
      <c r="F28" s="21" t="s">
        <v>17</v>
      </c>
      <c r="G28" s="22">
        <v>336.3</v>
      </c>
      <c r="H28" s="22">
        <v>13452</v>
      </c>
      <c r="I28" s="23">
        <v>40</v>
      </c>
    </row>
    <row r="29" spans="2:9" ht="15.75" x14ac:dyDescent="0.25">
      <c r="B29" s="18">
        <v>45196</v>
      </c>
      <c r="C29" s="19">
        <v>45196</v>
      </c>
      <c r="D29" s="21" t="s">
        <v>47</v>
      </c>
      <c r="E29" s="21" t="s">
        <v>48</v>
      </c>
      <c r="F29" s="21" t="s">
        <v>17</v>
      </c>
      <c r="G29" s="22">
        <v>230.1</v>
      </c>
      <c r="H29" s="22">
        <v>4141.8</v>
      </c>
      <c r="I29" s="23">
        <v>18</v>
      </c>
    </row>
    <row r="30" spans="2:9" ht="15.75" x14ac:dyDescent="0.25">
      <c r="B30" s="18">
        <v>45196</v>
      </c>
      <c r="C30" s="19">
        <v>45196</v>
      </c>
      <c r="D30" s="21" t="s">
        <v>49</v>
      </c>
      <c r="E30" s="21" t="s">
        <v>50</v>
      </c>
      <c r="F30" s="21" t="s">
        <v>24</v>
      </c>
      <c r="G30" s="22">
        <v>2904.57</v>
      </c>
      <c r="H30" s="22">
        <v>2904.57</v>
      </c>
      <c r="I30" s="23">
        <v>1</v>
      </c>
    </row>
    <row r="31" spans="2:9" ht="15.75" x14ac:dyDescent="0.25">
      <c r="B31" s="18">
        <v>45196</v>
      </c>
      <c r="C31" s="19">
        <v>45196</v>
      </c>
      <c r="D31" s="21" t="s">
        <v>51</v>
      </c>
      <c r="E31" s="21" t="s">
        <v>52</v>
      </c>
      <c r="F31" s="21" t="s">
        <v>17</v>
      </c>
      <c r="G31" s="22">
        <v>104.51</v>
      </c>
      <c r="H31" s="22">
        <v>484612.87</v>
      </c>
      <c r="I31" s="23">
        <v>4637</v>
      </c>
    </row>
    <row r="32" spans="2:9" ht="15.75" x14ac:dyDescent="0.25">
      <c r="B32" s="18">
        <v>45195</v>
      </c>
      <c r="C32" s="19">
        <v>45195</v>
      </c>
      <c r="D32" s="21" t="s">
        <v>53</v>
      </c>
      <c r="E32" s="21" t="s">
        <v>54</v>
      </c>
      <c r="F32" s="21" t="s">
        <v>17</v>
      </c>
      <c r="G32" s="22">
        <v>409.36560000000003</v>
      </c>
      <c r="H32" s="22">
        <v>18421.452000000001</v>
      </c>
      <c r="I32" s="23">
        <v>45</v>
      </c>
    </row>
    <row r="33" spans="2:9" ht="15.75" x14ac:dyDescent="0.25">
      <c r="B33" s="18">
        <v>45195</v>
      </c>
      <c r="C33" s="19">
        <v>45195</v>
      </c>
      <c r="D33" s="21" t="s">
        <v>55</v>
      </c>
      <c r="E33" s="21" t="s">
        <v>56</v>
      </c>
      <c r="F33" s="21" t="s">
        <v>44</v>
      </c>
      <c r="G33" s="22">
        <v>60.18</v>
      </c>
      <c r="H33" s="22">
        <v>361.08</v>
      </c>
      <c r="I33" s="23">
        <v>6</v>
      </c>
    </row>
    <row r="34" spans="2:9" ht="15.75" x14ac:dyDescent="0.25">
      <c r="B34" s="18">
        <v>45195</v>
      </c>
      <c r="C34" s="19">
        <v>45195</v>
      </c>
      <c r="D34" s="21" t="s">
        <v>57</v>
      </c>
      <c r="E34" s="21" t="s">
        <v>58</v>
      </c>
      <c r="F34" s="21" t="s">
        <v>59</v>
      </c>
      <c r="G34" s="22">
        <v>61.36</v>
      </c>
      <c r="H34" s="22">
        <v>81363.360000000001</v>
      </c>
      <c r="I34" s="23">
        <v>1326</v>
      </c>
    </row>
    <row r="35" spans="2:9" ht="15.75" x14ac:dyDescent="0.25">
      <c r="B35" s="18">
        <v>45195</v>
      </c>
      <c r="C35" s="19">
        <v>45195</v>
      </c>
      <c r="D35" s="21" t="s">
        <v>60</v>
      </c>
      <c r="E35" s="21" t="s">
        <v>61</v>
      </c>
      <c r="F35" s="21" t="s">
        <v>59</v>
      </c>
      <c r="G35" s="22">
        <v>206.5</v>
      </c>
      <c r="H35" s="22">
        <v>96022.5</v>
      </c>
      <c r="I35" s="23">
        <v>465</v>
      </c>
    </row>
    <row r="36" spans="2:9" ht="15.75" x14ac:dyDescent="0.25">
      <c r="B36" s="18">
        <v>45195</v>
      </c>
      <c r="C36" s="19">
        <v>45195</v>
      </c>
      <c r="D36" s="21" t="s">
        <v>62</v>
      </c>
      <c r="E36" s="21" t="s">
        <v>63</v>
      </c>
      <c r="F36" s="21" t="s">
        <v>59</v>
      </c>
      <c r="G36" s="22">
        <v>339.00000000000006</v>
      </c>
      <c r="H36" s="22">
        <v>232554.00000000003</v>
      </c>
      <c r="I36" s="23">
        <v>686</v>
      </c>
    </row>
    <row r="37" spans="2:9" ht="15.75" x14ac:dyDescent="0.25">
      <c r="B37" s="18">
        <v>45194</v>
      </c>
      <c r="C37" s="19">
        <v>45194</v>
      </c>
      <c r="D37" s="21" t="s">
        <v>64</v>
      </c>
      <c r="E37" s="21" t="s">
        <v>65</v>
      </c>
      <c r="F37" s="21" t="s">
        <v>17</v>
      </c>
      <c r="G37" s="22">
        <v>40.119999999999997</v>
      </c>
      <c r="H37" s="22">
        <v>401.2</v>
      </c>
      <c r="I37" s="23">
        <v>10</v>
      </c>
    </row>
    <row r="38" spans="2:9" ht="15.75" x14ac:dyDescent="0.25">
      <c r="B38" s="18">
        <v>45194</v>
      </c>
      <c r="C38" s="19">
        <v>45194</v>
      </c>
      <c r="D38" s="21" t="s">
        <v>66</v>
      </c>
      <c r="E38" s="21" t="s">
        <v>67</v>
      </c>
      <c r="F38" s="21" t="s">
        <v>17</v>
      </c>
      <c r="G38" s="22">
        <v>5465.0047999999997</v>
      </c>
      <c r="H38" s="22">
        <v>5465.0047999999997</v>
      </c>
      <c r="I38" s="23">
        <v>1</v>
      </c>
    </row>
    <row r="39" spans="2:9" ht="15.75" x14ac:dyDescent="0.25">
      <c r="B39" s="18">
        <v>45194</v>
      </c>
      <c r="C39" s="19">
        <v>45194</v>
      </c>
      <c r="D39" s="21" t="s">
        <v>68</v>
      </c>
      <c r="E39" s="21" t="s">
        <v>69</v>
      </c>
      <c r="F39" s="21" t="s">
        <v>17</v>
      </c>
      <c r="G39" s="22">
        <v>377.01</v>
      </c>
      <c r="H39" s="22">
        <v>11310.3</v>
      </c>
      <c r="I39" s="23">
        <v>30</v>
      </c>
    </row>
    <row r="40" spans="2:9" ht="15.75" x14ac:dyDescent="0.25">
      <c r="B40" s="18">
        <v>45194</v>
      </c>
      <c r="C40" s="19">
        <v>45194</v>
      </c>
      <c r="D40" s="21" t="s">
        <v>70</v>
      </c>
      <c r="E40" s="21" t="s">
        <v>71</v>
      </c>
      <c r="F40" s="21" t="s">
        <v>72</v>
      </c>
      <c r="G40" s="22">
        <v>826</v>
      </c>
      <c r="H40" s="22">
        <v>151158</v>
      </c>
      <c r="I40" s="23">
        <v>183</v>
      </c>
    </row>
    <row r="41" spans="2:9" ht="15.75" x14ac:dyDescent="0.25">
      <c r="B41" s="18">
        <v>45194</v>
      </c>
      <c r="C41" s="19">
        <v>45194</v>
      </c>
      <c r="D41" s="21" t="s">
        <v>70</v>
      </c>
      <c r="E41" s="21" t="s">
        <v>71</v>
      </c>
      <c r="F41" s="21" t="s">
        <v>73</v>
      </c>
      <c r="G41" s="22">
        <v>826</v>
      </c>
      <c r="H41" s="22">
        <v>26432</v>
      </c>
      <c r="I41" s="23">
        <v>32</v>
      </c>
    </row>
    <row r="42" spans="2:9" ht="15.75" x14ac:dyDescent="0.25">
      <c r="B42" s="18">
        <v>45194</v>
      </c>
      <c r="C42" s="19">
        <v>45194</v>
      </c>
      <c r="D42" s="21" t="s">
        <v>70</v>
      </c>
      <c r="E42" s="21" t="s">
        <v>71</v>
      </c>
      <c r="F42" s="21" t="s">
        <v>74</v>
      </c>
      <c r="G42" s="22">
        <v>826</v>
      </c>
      <c r="H42" s="22">
        <v>11564</v>
      </c>
      <c r="I42" s="23">
        <v>14</v>
      </c>
    </row>
    <row r="43" spans="2:9" ht="15.75" x14ac:dyDescent="0.25">
      <c r="B43" s="18">
        <v>45191</v>
      </c>
      <c r="C43" s="19">
        <v>45191</v>
      </c>
      <c r="D43" s="21" t="s">
        <v>75</v>
      </c>
      <c r="E43" s="21" t="s">
        <v>76</v>
      </c>
      <c r="F43" s="21" t="s">
        <v>24</v>
      </c>
      <c r="G43" s="22">
        <v>1559.9954</v>
      </c>
      <c r="H43" s="22">
        <v>1559.9954</v>
      </c>
      <c r="I43" s="23">
        <v>1</v>
      </c>
    </row>
    <row r="44" spans="2:9" ht="15.75" x14ac:dyDescent="0.25">
      <c r="B44" s="18">
        <v>45191</v>
      </c>
      <c r="C44" s="19">
        <v>45191</v>
      </c>
      <c r="D44" s="21" t="s">
        <v>77</v>
      </c>
      <c r="E44" s="21" t="s">
        <v>78</v>
      </c>
      <c r="F44" s="21" t="s">
        <v>17</v>
      </c>
      <c r="G44" s="22">
        <v>84.58338333333333</v>
      </c>
      <c r="H44" s="22">
        <v>1268.7507499999999</v>
      </c>
      <c r="I44" s="23">
        <v>15</v>
      </c>
    </row>
    <row r="45" spans="2:9" ht="15.75" x14ac:dyDescent="0.25">
      <c r="B45" s="18">
        <v>45191</v>
      </c>
      <c r="C45" s="19">
        <v>45191</v>
      </c>
      <c r="D45" s="21" t="s">
        <v>79</v>
      </c>
      <c r="E45" s="21" t="s">
        <v>80</v>
      </c>
      <c r="F45" s="21" t="s">
        <v>17</v>
      </c>
      <c r="G45" s="22">
        <v>5752.5</v>
      </c>
      <c r="H45" s="22">
        <v>575250</v>
      </c>
      <c r="I45" s="23">
        <v>100</v>
      </c>
    </row>
    <row r="46" spans="2:9" ht="15.75" x14ac:dyDescent="0.25">
      <c r="B46" s="18">
        <v>45190</v>
      </c>
      <c r="C46" s="19">
        <v>45190</v>
      </c>
      <c r="D46" s="21" t="s">
        <v>81</v>
      </c>
      <c r="E46" s="21" t="s">
        <v>82</v>
      </c>
      <c r="F46" s="21" t="s">
        <v>17</v>
      </c>
      <c r="G46" s="22">
        <v>472</v>
      </c>
      <c r="H46" s="22">
        <v>2360</v>
      </c>
      <c r="I46" s="23">
        <v>5</v>
      </c>
    </row>
    <row r="47" spans="2:9" ht="15.75" x14ac:dyDescent="0.25">
      <c r="B47" s="18">
        <v>45189</v>
      </c>
      <c r="C47" s="19">
        <v>45189</v>
      </c>
      <c r="D47" s="21" t="s">
        <v>83</v>
      </c>
      <c r="E47" s="21" t="s">
        <v>84</v>
      </c>
      <c r="F47" s="21" t="s">
        <v>17</v>
      </c>
      <c r="G47" s="22">
        <v>2944.1</v>
      </c>
      <c r="H47" s="22">
        <v>29441</v>
      </c>
      <c r="I47" s="23">
        <v>10</v>
      </c>
    </row>
    <row r="48" spans="2:9" ht="15.75" x14ac:dyDescent="0.25">
      <c r="B48" s="18">
        <v>45187</v>
      </c>
      <c r="C48" s="19">
        <v>45187</v>
      </c>
      <c r="D48" s="21" t="s">
        <v>85</v>
      </c>
      <c r="E48" s="21" t="s">
        <v>86</v>
      </c>
      <c r="F48" s="21" t="s">
        <v>17</v>
      </c>
      <c r="G48" s="22">
        <v>794.05000000000007</v>
      </c>
      <c r="H48" s="22">
        <v>58759.700000000004</v>
      </c>
      <c r="I48" s="23">
        <v>74</v>
      </c>
    </row>
    <row r="49" spans="2:9" ht="15.75" x14ac:dyDescent="0.25">
      <c r="B49" s="18">
        <v>45187</v>
      </c>
      <c r="C49" s="19">
        <v>45187</v>
      </c>
      <c r="D49" s="21" t="s">
        <v>87</v>
      </c>
      <c r="E49" s="21" t="s">
        <v>88</v>
      </c>
      <c r="F49" s="21" t="s">
        <v>17</v>
      </c>
      <c r="G49" s="22">
        <v>794.05000000000007</v>
      </c>
      <c r="H49" s="22">
        <v>57965.65</v>
      </c>
      <c r="I49" s="23">
        <v>73</v>
      </c>
    </row>
    <row r="50" spans="2:9" ht="15.75" x14ac:dyDescent="0.25">
      <c r="B50" s="18">
        <v>45187</v>
      </c>
      <c r="C50" s="19">
        <v>45187</v>
      </c>
      <c r="D50" s="21" t="s">
        <v>89</v>
      </c>
      <c r="E50" s="21" t="s">
        <v>90</v>
      </c>
      <c r="F50" s="21" t="s">
        <v>17</v>
      </c>
      <c r="G50" s="22">
        <v>794.05000000000007</v>
      </c>
      <c r="H50" s="22">
        <v>58759.700000000004</v>
      </c>
      <c r="I50" s="23">
        <v>74</v>
      </c>
    </row>
    <row r="51" spans="2:9" ht="15.75" x14ac:dyDescent="0.25">
      <c r="B51" s="18">
        <v>45187</v>
      </c>
      <c r="C51" s="19">
        <v>45187</v>
      </c>
      <c r="D51" s="21" t="s">
        <v>91</v>
      </c>
      <c r="E51" s="21" t="s">
        <v>92</v>
      </c>
      <c r="F51" s="21" t="s">
        <v>93</v>
      </c>
      <c r="G51" s="22">
        <v>25104.499999999996</v>
      </c>
      <c r="H51" s="22">
        <v>25104.499999999996</v>
      </c>
      <c r="I51" s="23">
        <v>1</v>
      </c>
    </row>
    <row r="52" spans="2:9" ht="15.75" x14ac:dyDescent="0.25">
      <c r="B52" s="18">
        <v>45184</v>
      </c>
      <c r="C52" s="19">
        <v>45184</v>
      </c>
      <c r="D52" s="21" t="s">
        <v>94</v>
      </c>
      <c r="E52" s="21" t="s">
        <v>95</v>
      </c>
      <c r="F52" s="21" t="s">
        <v>17</v>
      </c>
      <c r="G52" s="22">
        <v>2495.6999999999998</v>
      </c>
      <c r="H52" s="22">
        <v>19965.599999999999</v>
      </c>
      <c r="I52" s="23">
        <v>8</v>
      </c>
    </row>
    <row r="53" spans="2:9" ht="15.75" x14ac:dyDescent="0.25">
      <c r="B53" s="18">
        <v>45184</v>
      </c>
      <c r="C53" s="19">
        <v>45184</v>
      </c>
      <c r="D53" s="21" t="s">
        <v>96</v>
      </c>
      <c r="E53" s="21" t="s">
        <v>97</v>
      </c>
      <c r="F53" s="21" t="s">
        <v>17</v>
      </c>
      <c r="G53" s="22">
        <v>4594.92</v>
      </c>
      <c r="H53" s="22">
        <v>36759.360000000001</v>
      </c>
      <c r="I53" s="23">
        <v>8</v>
      </c>
    </row>
    <row r="54" spans="2:9" ht="15.75" x14ac:dyDescent="0.25">
      <c r="B54" s="18">
        <v>45184</v>
      </c>
      <c r="C54" s="19">
        <v>45184</v>
      </c>
      <c r="D54" s="21" t="s">
        <v>98</v>
      </c>
      <c r="E54" s="21" t="s">
        <v>99</v>
      </c>
      <c r="F54" s="21" t="s">
        <v>17</v>
      </c>
      <c r="G54" s="22">
        <v>6094.5347999999994</v>
      </c>
      <c r="H54" s="22">
        <v>48756.278399999996</v>
      </c>
      <c r="I54" s="23">
        <v>8</v>
      </c>
    </row>
    <row r="55" spans="2:9" ht="15.75" x14ac:dyDescent="0.25">
      <c r="B55" s="18">
        <v>45184</v>
      </c>
      <c r="C55" s="19">
        <v>45184</v>
      </c>
      <c r="D55" s="21" t="s">
        <v>100</v>
      </c>
      <c r="E55" s="21" t="s">
        <v>101</v>
      </c>
      <c r="F55" s="21" t="s">
        <v>17</v>
      </c>
      <c r="G55" s="22">
        <v>2979.5</v>
      </c>
      <c r="H55" s="22">
        <v>2979.5</v>
      </c>
      <c r="I55" s="23">
        <v>1</v>
      </c>
    </row>
    <row r="56" spans="2:9" ht="15.75" x14ac:dyDescent="0.25">
      <c r="B56" s="18">
        <v>45184</v>
      </c>
      <c r="C56" s="19">
        <v>45184</v>
      </c>
      <c r="D56" s="21" t="s">
        <v>102</v>
      </c>
      <c r="E56" s="21" t="s">
        <v>103</v>
      </c>
      <c r="F56" s="21" t="s">
        <v>17</v>
      </c>
      <c r="G56" s="22">
        <v>2614.88</v>
      </c>
      <c r="H56" s="22">
        <v>23533.920000000002</v>
      </c>
      <c r="I56" s="23">
        <v>9</v>
      </c>
    </row>
    <row r="57" spans="2:9" ht="15.75" x14ac:dyDescent="0.25">
      <c r="B57" s="18">
        <v>45184</v>
      </c>
      <c r="C57" s="19">
        <v>45184</v>
      </c>
      <c r="D57" s="21" t="s">
        <v>104</v>
      </c>
      <c r="E57" s="21" t="s">
        <v>105</v>
      </c>
      <c r="F57" s="21" t="s">
        <v>106</v>
      </c>
      <c r="G57" s="22">
        <v>146.0958</v>
      </c>
      <c r="H57" s="22">
        <v>876.57479999999998</v>
      </c>
      <c r="I57" s="23">
        <v>6</v>
      </c>
    </row>
    <row r="58" spans="2:9" ht="15.75" x14ac:dyDescent="0.25">
      <c r="B58" s="18">
        <v>45182</v>
      </c>
      <c r="C58" s="19">
        <v>45182</v>
      </c>
      <c r="D58" s="21" t="s">
        <v>107</v>
      </c>
      <c r="E58" s="21" t="s">
        <v>108</v>
      </c>
      <c r="F58" s="21" t="s">
        <v>17</v>
      </c>
      <c r="G58" s="22">
        <v>276.887</v>
      </c>
      <c r="H58" s="22">
        <v>5537.74</v>
      </c>
      <c r="I58" s="23">
        <v>20</v>
      </c>
    </row>
    <row r="59" spans="2:9" ht="15.75" x14ac:dyDescent="0.25">
      <c r="B59" s="18">
        <v>45182</v>
      </c>
      <c r="C59" s="19">
        <v>45182</v>
      </c>
      <c r="D59" s="21" t="s">
        <v>109</v>
      </c>
      <c r="E59" s="21" t="s">
        <v>110</v>
      </c>
      <c r="F59" s="21" t="s">
        <v>17</v>
      </c>
      <c r="G59" s="22">
        <v>137.66666666666666</v>
      </c>
      <c r="H59" s="22">
        <v>182133</v>
      </c>
      <c r="I59" s="23">
        <v>1323</v>
      </c>
    </row>
    <row r="60" spans="2:9" ht="15.75" x14ac:dyDescent="0.25">
      <c r="B60" s="18">
        <v>45181</v>
      </c>
      <c r="C60" s="19">
        <v>45181</v>
      </c>
      <c r="D60" s="21" t="s">
        <v>111</v>
      </c>
      <c r="E60" s="21" t="s">
        <v>112</v>
      </c>
      <c r="F60" s="21" t="s">
        <v>17</v>
      </c>
      <c r="G60" s="22">
        <v>902.7</v>
      </c>
      <c r="H60" s="22">
        <v>12637.800000000001</v>
      </c>
      <c r="I60" s="23">
        <v>14</v>
      </c>
    </row>
    <row r="61" spans="2:9" ht="15.75" x14ac:dyDescent="0.25">
      <c r="B61" s="18">
        <v>45180</v>
      </c>
      <c r="C61" s="19">
        <v>45180</v>
      </c>
      <c r="D61" s="21" t="s">
        <v>113</v>
      </c>
      <c r="E61" s="21" t="s">
        <v>114</v>
      </c>
      <c r="F61" s="21" t="s">
        <v>12</v>
      </c>
      <c r="G61" s="22">
        <v>100.3</v>
      </c>
      <c r="H61" s="22">
        <v>49046.7</v>
      </c>
      <c r="I61" s="23">
        <v>489</v>
      </c>
    </row>
    <row r="62" spans="2:9" ht="15.75" x14ac:dyDescent="0.25">
      <c r="B62" s="18">
        <v>45177</v>
      </c>
      <c r="C62" s="19">
        <v>45177</v>
      </c>
      <c r="D62" s="21" t="s">
        <v>115</v>
      </c>
      <c r="E62" s="21" t="s">
        <v>116</v>
      </c>
      <c r="F62" s="21" t="s">
        <v>106</v>
      </c>
      <c r="G62" s="22">
        <v>165.3416</v>
      </c>
      <c r="H62" s="22">
        <v>23147.824000000001</v>
      </c>
      <c r="I62" s="23">
        <v>140</v>
      </c>
    </row>
    <row r="63" spans="2:9" ht="15.75" x14ac:dyDescent="0.25">
      <c r="B63" s="18">
        <v>45177</v>
      </c>
      <c r="C63" s="19">
        <v>45177</v>
      </c>
      <c r="D63" s="21" t="s">
        <v>117</v>
      </c>
      <c r="E63" s="21" t="s">
        <v>118</v>
      </c>
      <c r="F63" s="21" t="s">
        <v>17</v>
      </c>
      <c r="G63" s="22">
        <v>10183.4</v>
      </c>
      <c r="H63" s="22">
        <v>20366.8</v>
      </c>
      <c r="I63" s="23">
        <v>2</v>
      </c>
    </row>
    <row r="64" spans="2:9" ht="15.75" x14ac:dyDescent="0.25">
      <c r="B64" s="18">
        <v>45177</v>
      </c>
      <c r="C64" s="19">
        <v>45177</v>
      </c>
      <c r="D64" s="21" t="s">
        <v>119</v>
      </c>
      <c r="E64" s="21" t="s">
        <v>120</v>
      </c>
      <c r="F64" s="21" t="s">
        <v>17</v>
      </c>
      <c r="G64" s="22">
        <v>1234.9997999999998</v>
      </c>
      <c r="H64" s="22">
        <v>4939.9991999999993</v>
      </c>
      <c r="I64" s="23">
        <v>4</v>
      </c>
    </row>
    <row r="65" spans="2:9" ht="15.75" x14ac:dyDescent="0.25">
      <c r="B65" s="18">
        <v>45177</v>
      </c>
      <c r="C65" s="19">
        <v>45177</v>
      </c>
      <c r="D65" s="21" t="s">
        <v>121</v>
      </c>
      <c r="E65" s="21" t="s">
        <v>122</v>
      </c>
      <c r="F65" s="21" t="s">
        <v>106</v>
      </c>
      <c r="G65" s="22">
        <v>313.46699999999998</v>
      </c>
      <c r="H65" s="22">
        <v>313.46699999999998</v>
      </c>
      <c r="I65" s="23">
        <v>1</v>
      </c>
    </row>
    <row r="66" spans="2:9" ht="15.75" x14ac:dyDescent="0.25">
      <c r="B66" s="18">
        <v>45177</v>
      </c>
      <c r="C66" s="19">
        <v>45177</v>
      </c>
      <c r="D66" s="21" t="s">
        <v>123</v>
      </c>
      <c r="E66" s="21" t="s">
        <v>124</v>
      </c>
      <c r="F66" s="21" t="s">
        <v>106</v>
      </c>
      <c r="G66" s="22">
        <v>1047.6039999999998</v>
      </c>
      <c r="H66" s="22">
        <v>1047.6039999999998</v>
      </c>
      <c r="I66" s="23">
        <v>1</v>
      </c>
    </row>
    <row r="67" spans="2:9" ht="15.75" x14ac:dyDescent="0.25">
      <c r="B67" s="18">
        <v>45177</v>
      </c>
      <c r="C67" s="19">
        <v>45177</v>
      </c>
      <c r="D67" s="21" t="s">
        <v>91</v>
      </c>
      <c r="E67" s="21" t="s">
        <v>92</v>
      </c>
      <c r="F67" s="21" t="s">
        <v>125</v>
      </c>
      <c r="G67" s="22">
        <v>502.08999999999992</v>
      </c>
      <c r="H67" s="22">
        <v>159664.61999999997</v>
      </c>
      <c r="I67" s="23">
        <v>318</v>
      </c>
    </row>
    <row r="68" spans="2:9" ht="15.75" x14ac:dyDescent="0.25">
      <c r="B68" s="18">
        <v>45177</v>
      </c>
      <c r="C68" s="19">
        <v>45177</v>
      </c>
      <c r="D68" s="21" t="s">
        <v>91</v>
      </c>
      <c r="E68" s="21" t="s">
        <v>92</v>
      </c>
      <c r="F68" s="21" t="s">
        <v>126</v>
      </c>
      <c r="G68" s="22">
        <v>25.104499999999994</v>
      </c>
      <c r="H68" s="22">
        <v>2711.2859999999996</v>
      </c>
      <c r="I68" s="23">
        <v>108</v>
      </c>
    </row>
    <row r="69" spans="2:9" ht="15.75" x14ac:dyDescent="0.25">
      <c r="B69" s="18">
        <v>45177</v>
      </c>
      <c r="C69" s="19">
        <v>45177</v>
      </c>
      <c r="D69" s="21" t="s">
        <v>91</v>
      </c>
      <c r="E69" s="21" t="s">
        <v>92</v>
      </c>
      <c r="F69" s="21" t="s">
        <v>42</v>
      </c>
      <c r="G69" s="22">
        <v>2510.4499999999998</v>
      </c>
      <c r="H69" s="22">
        <v>544767.64999999991</v>
      </c>
      <c r="I69" s="23">
        <v>217</v>
      </c>
    </row>
    <row r="70" spans="2:9" ht="15.75" x14ac:dyDescent="0.25">
      <c r="B70" s="18">
        <v>45177</v>
      </c>
      <c r="C70" s="19">
        <v>45177</v>
      </c>
      <c r="D70" s="21" t="s">
        <v>91</v>
      </c>
      <c r="E70" s="21" t="s">
        <v>92</v>
      </c>
      <c r="F70" s="21" t="s">
        <v>74</v>
      </c>
      <c r="G70" s="22">
        <v>25.104499999999994</v>
      </c>
      <c r="H70" s="22">
        <v>5421.8188649999984</v>
      </c>
      <c r="I70" s="23">
        <v>215.97</v>
      </c>
    </row>
    <row r="71" spans="2:9" ht="15.75" x14ac:dyDescent="0.25">
      <c r="B71" s="18">
        <v>45175</v>
      </c>
      <c r="C71" s="19">
        <v>45175</v>
      </c>
      <c r="D71" s="21" t="s">
        <v>127</v>
      </c>
      <c r="E71" s="21" t="s">
        <v>128</v>
      </c>
      <c r="F71" s="21" t="s">
        <v>17</v>
      </c>
      <c r="G71" s="22">
        <v>267.91899999999998</v>
      </c>
      <c r="H71" s="22">
        <v>13395.949999999999</v>
      </c>
      <c r="I71" s="23">
        <v>50</v>
      </c>
    </row>
    <row r="72" spans="2:9" ht="15.75" x14ac:dyDescent="0.25">
      <c r="B72" s="18">
        <v>45175</v>
      </c>
      <c r="C72" s="19">
        <v>45175</v>
      </c>
      <c r="D72" s="21" t="s">
        <v>27</v>
      </c>
      <c r="E72" s="21" t="s">
        <v>28</v>
      </c>
      <c r="F72" s="21" t="s">
        <v>17</v>
      </c>
      <c r="G72" s="22">
        <v>3.94</v>
      </c>
      <c r="H72" s="22">
        <v>880.62939999999992</v>
      </c>
      <c r="I72" s="23">
        <v>223.51</v>
      </c>
    </row>
    <row r="73" spans="2:9" ht="15.75" x14ac:dyDescent="0.25">
      <c r="B73" s="18">
        <v>45175</v>
      </c>
      <c r="C73" s="19">
        <v>45175</v>
      </c>
      <c r="D73" s="21" t="s">
        <v>27</v>
      </c>
      <c r="E73" s="21" t="s">
        <v>28</v>
      </c>
      <c r="F73" s="21" t="s">
        <v>42</v>
      </c>
      <c r="G73" s="22">
        <v>1970.6</v>
      </c>
      <c r="H73" s="22">
        <v>403973</v>
      </c>
      <c r="I73" s="23">
        <v>205</v>
      </c>
    </row>
    <row r="74" spans="2:9" ht="15.75" x14ac:dyDescent="0.25">
      <c r="B74" s="18">
        <v>45175</v>
      </c>
      <c r="C74" s="19">
        <v>45175</v>
      </c>
      <c r="D74" s="21" t="s">
        <v>129</v>
      </c>
      <c r="E74" s="21" t="s">
        <v>130</v>
      </c>
      <c r="F74" s="21" t="s">
        <v>17</v>
      </c>
      <c r="G74" s="22">
        <v>754.01</v>
      </c>
      <c r="H74" s="22">
        <v>2262.0299999999997</v>
      </c>
      <c r="I74" s="23">
        <v>3</v>
      </c>
    </row>
    <row r="75" spans="2:9" ht="15.75" x14ac:dyDescent="0.25">
      <c r="B75" s="18">
        <v>45175</v>
      </c>
      <c r="C75" s="19">
        <v>45175</v>
      </c>
      <c r="D75" s="21" t="s">
        <v>131</v>
      </c>
      <c r="E75" s="21" t="s">
        <v>132</v>
      </c>
      <c r="F75" s="21" t="s">
        <v>17</v>
      </c>
      <c r="G75" s="22">
        <v>1.1399980000000001</v>
      </c>
      <c r="H75" s="22">
        <v>33971.940399999999</v>
      </c>
      <c r="I75" s="23">
        <v>29800</v>
      </c>
    </row>
    <row r="76" spans="2:9" ht="15.75" x14ac:dyDescent="0.25">
      <c r="B76" s="18">
        <v>45175</v>
      </c>
      <c r="C76" s="19">
        <v>45175</v>
      </c>
      <c r="D76" s="21" t="s">
        <v>133</v>
      </c>
      <c r="E76" s="21" t="s">
        <v>134</v>
      </c>
      <c r="F76" s="21" t="s">
        <v>17</v>
      </c>
      <c r="G76" s="22">
        <v>341.964</v>
      </c>
      <c r="H76" s="22">
        <v>35906.22</v>
      </c>
      <c r="I76" s="23">
        <v>105</v>
      </c>
    </row>
    <row r="77" spans="2:9" ht="15.75" x14ac:dyDescent="0.25">
      <c r="B77" s="18">
        <v>45175</v>
      </c>
      <c r="C77" s="19">
        <v>45175</v>
      </c>
      <c r="D77" s="21" t="s">
        <v>135</v>
      </c>
      <c r="E77" s="21" t="s">
        <v>136</v>
      </c>
      <c r="F77" s="21" t="s">
        <v>17</v>
      </c>
      <c r="G77" s="22">
        <v>5133</v>
      </c>
      <c r="H77" s="22">
        <v>5133</v>
      </c>
      <c r="I77" s="23">
        <v>1</v>
      </c>
    </row>
    <row r="78" spans="2:9" ht="15.75" x14ac:dyDescent="0.25">
      <c r="B78" s="18">
        <v>45174</v>
      </c>
      <c r="C78" s="19">
        <v>45174</v>
      </c>
      <c r="D78" s="21" t="s">
        <v>70</v>
      </c>
      <c r="E78" s="21" t="s">
        <v>71</v>
      </c>
      <c r="F78" s="21" t="s">
        <v>73</v>
      </c>
      <c r="G78" s="22">
        <v>826</v>
      </c>
      <c r="H78" s="22">
        <v>8260</v>
      </c>
      <c r="I78" s="23">
        <v>10</v>
      </c>
    </row>
    <row r="79" spans="2:9" ht="15.75" x14ac:dyDescent="0.25">
      <c r="B79" s="18">
        <v>45174</v>
      </c>
      <c r="C79" s="19">
        <v>45174</v>
      </c>
      <c r="D79" s="21" t="s">
        <v>137</v>
      </c>
      <c r="E79" s="21" t="s">
        <v>138</v>
      </c>
      <c r="F79" s="21" t="s">
        <v>44</v>
      </c>
      <c r="G79" s="22">
        <v>368.15999999999997</v>
      </c>
      <c r="H79" s="22">
        <v>327294.24</v>
      </c>
      <c r="I79" s="23">
        <v>889</v>
      </c>
    </row>
    <row r="80" spans="2:9" ht="15.75" x14ac:dyDescent="0.25">
      <c r="B80" s="18">
        <v>45174</v>
      </c>
      <c r="C80" s="19">
        <v>45174</v>
      </c>
      <c r="D80" s="21" t="s">
        <v>139</v>
      </c>
      <c r="E80" s="21" t="s">
        <v>140</v>
      </c>
      <c r="F80" s="21" t="s">
        <v>17</v>
      </c>
      <c r="G80" s="22">
        <v>68.833333333333329</v>
      </c>
      <c r="H80" s="22">
        <v>162653.16666666666</v>
      </c>
      <c r="I80" s="23">
        <v>2363</v>
      </c>
    </row>
    <row r="81" spans="2:9" ht="15.75" x14ac:dyDescent="0.25">
      <c r="B81" s="18">
        <v>45174</v>
      </c>
      <c r="C81" s="19">
        <v>45174</v>
      </c>
      <c r="D81" s="21" t="s">
        <v>139</v>
      </c>
      <c r="E81" s="21" t="s">
        <v>140</v>
      </c>
      <c r="F81" s="21" t="s">
        <v>141</v>
      </c>
      <c r="G81" s="22">
        <v>68.833333333333329</v>
      </c>
      <c r="H81" s="22">
        <v>9912</v>
      </c>
      <c r="I81" s="23">
        <v>144</v>
      </c>
    </row>
    <row r="82" spans="2:9" ht="15.75" x14ac:dyDescent="0.25">
      <c r="B82" s="18">
        <v>45174</v>
      </c>
      <c r="C82" s="19">
        <v>45174</v>
      </c>
      <c r="D82" s="21" t="s">
        <v>142</v>
      </c>
      <c r="E82" s="21" t="s">
        <v>143</v>
      </c>
      <c r="F82" s="21" t="s">
        <v>17</v>
      </c>
      <c r="G82" s="22">
        <v>137.66666666666666</v>
      </c>
      <c r="H82" s="22">
        <v>143035.66666666666</v>
      </c>
      <c r="I82" s="23">
        <v>1039</v>
      </c>
    </row>
    <row r="83" spans="2:9" ht="15.75" x14ac:dyDescent="0.25">
      <c r="B83" s="18">
        <v>45173</v>
      </c>
      <c r="C83" s="19">
        <v>45173</v>
      </c>
      <c r="D83" s="21" t="s">
        <v>144</v>
      </c>
      <c r="E83" s="21" t="s">
        <v>145</v>
      </c>
      <c r="F83" s="21" t="s">
        <v>17</v>
      </c>
      <c r="G83" s="22">
        <v>531</v>
      </c>
      <c r="H83" s="22">
        <v>1062</v>
      </c>
      <c r="I83" s="23">
        <v>2</v>
      </c>
    </row>
    <row r="84" spans="2:9" ht="16.5" thickBot="1" x14ac:dyDescent="0.3">
      <c r="B84" s="24">
        <v>45050</v>
      </c>
      <c r="C84" s="25">
        <v>45050</v>
      </c>
      <c r="D84" s="26" t="s">
        <v>146</v>
      </c>
      <c r="E84" s="26" t="s">
        <v>147</v>
      </c>
      <c r="F84" s="26" t="s">
        <v>17</v>
      </c>
      <c r="G84" s="27">
        <v>76.7</v>
      </c>
      <c r="H84" s="27">
        <v>997.1</v>
      </c>
      <c r="I84" s="28">
        <v>13</v>
      </c>
    </row>
    <row r="85" spans="2:9" x14ac:dyDescent="0.25">
      <c r="B85" s="1"/>
      <c r="C85" s="1"/>
      <c r="G85" s="2"/>
      <c r="H85" s="2"/>
      <c r="I85" s="3"/>
    </row>
    <row r="86" spans="2:9" x14ac:dyDescent="0.25">
      <c r="B86" s="1"/>
      <c r="C86" s="1"/>
      <c r="G86" s="2"/>
      <c r="H86" s="2"/>
      <c r="I86" s="3"/>
    </row>
    <row r="87" spans="2:9" x14ac:dyDescent="0.25">
      <c r="B87" s="1"/>
      <c r="C87" s="1"/>
      <c r="G87" s="2"/>
      <c r="H87" s="2"/>
      <c r="I87" s="3"/>
    </row>
    <row r="88" spans="2:9" x14ac:dyDescent="0.25">
      <c r="B88" s="1"/>
      <c r="C88" s="1"/>
      <c r="G88" s="2"/>
      <c r="H88" s="2"/>
      <c r="I88" s="3"/>
    </row>
    <row r="89" spans="2:9" x14ac:dyDescent="0.25">
      <c r="B89" s="1"/>
      <c r="C89" s="1"/>
      <c r="G89" s="2"/>
      <c r="H89" s="2"/>
      <c r="I89" s="3"/>
    </row>
    <row r="90" spans="2:9" x14ac:dyDescent="0.25">
      <c r="B90" s="1"/>
      <c r="C90" s="1"/>
      <c r="G90" s="2"/>
      <c r="H90" s="2"/>
      <c r="I90" s="3"/>
    </row>
    <row r="91" spans="2:9" x14ac:dyDescent="0.25">
      <c r="B91" s="1"/>
      <c r="C91" s="1"/>
      <c r="G91" s="2"/>
      <c r="H91" s="2"/>
      <c r="I91" s="3"/>
    </row>
    <row r="92" spans="2:9" x14ac:dyDescent="0.25">
      <c r="B92" s="1"/>
      <c r="C92" s="1"/>
      <c r="G92" s="2"/>
      <c r="H92" s="2"/>
      <c r="I92" s="3"/>
    </row>
    <row r="93" spans="2:9" x14ac:dyDescent="0.25">
      <c r="B93" s="1"/>
      <c r="C93" s="1"/>
      <c r="G93" s="2"/>
      <c r="H93" s="2"/>
      <c r="I93" s="3"/>
    </row>
    <row r="94" spans="2:9" x14ac:dyDescent="0.25">
      <c r="B94" s="1"/>
      <c r="C94" s="1"/>
      <c r="G94" s="2"/>
      <c r="H94" s="2"/>
      <c r="I94" s="3"/>
    </row>
    <row r="95" spans="2:9" x14ac:dyDescent="0.25">
      <c r="B95" s="29" t="s">
        <v>148</v>
      </c>
      <c r="C95" s="29"/>
      <c r="D95" s="29"/>
      <c r="E95" s="29"/>
      <c r="F95" s="29"/>
      <c r="G95" s="29"/>
      <c r="H95" s="29"/>
      <c r="I95" s="29"/>
    </row>
    <row r="96" spans="2:9" x14ac:dyDescent="0.25">
      <c r="B96" s="1"/>
      <c r="C96" s="1"/>
      <c r="G96" s="2"/>
      <c r="H96" s="2"/>
      <c r="I96" s="3"/>
    </row>
    <row r="97" spans="2:9" x14ac:dyDescent="0.25">
      <c r="B97" s="1"/>
      <c r="C97" s="1"/>
      <c r="G97" s="2"/>
      <c r="H97" s="2"/>
      <c r="I97" s="3"/>
    </row>
    <row r="98" spans="2:9" x14ac:dyDescent="0.25">
      <c r="B98" s="1"/>
      <c r="C98" s="1"/>
      <c r="G98" s="2"/>
      <c r="H98" s="2"/>
      <c r="I98" s="3"/>
    </row>
    <row r="99" spans="2:9" x14ac:dyDescent="0.25">
      <c r="B99" s="1"/>
      <c r="C99" s="1"/>
      <c r="G99" s="2"/>
      <c r="H99" s="2"/>
      <c r="I99" s="3"/>
    </row>
    <row r="100" spans="2:9" x14ac:dyDescent="0.25">
      <c r="B100" s="1"/>
      <c r="C100" s="1"/>
      <c r="G100" s="2"/>
      <c r="H100" s="2"/>
      <c r="I100" s="3"/>
    </row>
    <row r="101" spans="2:9" x14ac:dyDescent="0.25">
      <c r="B101" s="1"/>
      <c r="C101" s="1"/>
      <c r="G101" s="2"/>
      <c r="H101" s="2"/>
      <c r="I101" s="3"/>
    </row>
    <row r="102" spans="2:9" x14ac:dyDescent="0.25">
      <c r="B102" s="1"/>
      <c r="C102" s="1"/>
      <c r="G102" s="2"/>
      <c r="H102" s="2"/>
      <c r="I102" s="3"/>
    </row>
    <row r="103" spans="2:9" x14ac:dyDescent="0.25">
      <c r="B103" s="1"/>
      <c r="C103" s="1"/>
      <c r="G103" s="2"/>
      <c r="H103" s="2"/>
      <c r="I103" s="3"/>
    </row>
    <row r="104" spans="2:9" x14ac:dyDescent="0.25">
      <c r="B104" s="1"/>
      <c r="C104" s="1"/>
      <c r="G104" s="2"/>
      <c r="H104" s="2"/>
      <c r="I104" s="3"/>
    </row>
    <row r="105" spans="2:9" x14ac:dyDescent="0.25">
      <c r="B105" s="1"/>
      <c r="C105" s="1"/>
      <c r="G105" s="2"/>
      <c r="H105" s="2"/>
      <c r="I105" s="3"/>
    </row>
    <row r="106" spans="2:9" x14ac:dyDescent="0.25">
      <c r="B106" s="1"/>
      <c r="C106" s="1"/>
      <c r="G106" s="2"/>
      <c r="H106" s="2"/>
      <c r="I106" s="3"/>
    </row>
    <row r="107" spans="2:9" x14ac:dyDescent="0.25">
      <c r="B107" s="1"/>
      <c r="C107" s="1"/>
      <c r="G107" s="2"/>
      <c r="H107" s="2"/>
      <c r="I107" s="3"/>
    </row>
    <row r="108" spans="2:9" x14ac:dyDescent="0.25">
      <c r="B108" s="1"/>
      <c r="C108" s="1"/>
      <c r="G108" s="2"/>
      <c r="H108" s="2"/>
      <c r="I108" s="3"/>
    </row>
    <row r="109" spans="2:9" x14ac:dyDescent="0.25">
      <c r="B109" s="1"/>
      <c r="C109" s="1"/>
      <c r="G109" s="2"/>
      <c r="H109" s="2"/>
      <c r="I109" s="3"/>
    </row>
    <row r="110" spans="2:9" x14ac:dyDescent="0.25">
      <c r="B110" s="1"/>
      <c r="C110" s="1"/>
      <c r="G110" s="2"/>
      <c r="H110" s="2"/>
      <c r="I110" s="3"/>
    </row>
    <row r="111" spans="2:9" x14ac:dyDescent="0.25">
      <c r="B111" s="1"/>
      <c r="C111" s="1"/>
      <c r="G111" s="2"/>
      <c r="H111" s="2"/>
      <c r="I111" s="3"/>
    </row>
    <row r="112" spans="2:9" x14ac:dyDescent="0.25">
      <c r="B112" s="1"/>
      <c r="C112" s="1"/>
      <c r="G112" s="2"/>
      <c r="H112" s="2"/>
      <c r="I112" s="3"/>
    </row>
    <row r="113" spans="2:9" x14ac:dyDescent="0.25">
      <c r="B113" s="1"/>
      <c r="C113" s="1"/>
      <c r="G113" s="2"/>
      <c r="H113" s="2"/>
      <c r="I113" s="3"/>
    </row>
    <row r="114" spans="2:9" x14ac:dyDescent="0.25">
      <c r="B114" s="1"/>
      <c r="C114" s="1"/>
      <c r="G114" s="2"/>
      <c r="H114" s="2"/>
      <c r="I114" s="3"/>
    </row>
    <row r="115" spans="2:9" x14ac:dyDescent="0.25">
      <c r="B115" s="1"/>
      <c r="C115" s="1"/>
      <c r="G115" s="2"/>
      <c r="H115" s="2"/>
      <c r="I115" s="3"/>
    </row>
    <row r="116" spans="2:9" x14ac:dyDescent="0.25">
      <c r="B116" s="1"/>
      <c r="C116" s="1"/>
      <c r="G116" s="2"/>
      <c r="H116" s="2"/>
      <c r="I116" s="3"/>
    </row>
    <row r="117" spans="2:9" x14ac:dyDescent="0.25">
      <c r="B117" s="1"/>
      <c r="C117" s="1"/>
      <c r="G117" s="2"/>
      <c r="H117" s="2"/>
      <c r="I117" s="3"/>
    </row>
    <row r="118" spans="2:9" x14ac:dyDescent="0.25">
      <c r="B118" s="1"/>
      <c r="C118" s="1"/>
      <c r="G118" s="2"/>
      <c r="H118" s="2"/>
      <c r="I118" s="3"/>
    </row>
    <row r="119" spans="2:9" x14ac:dyDescent="0.25">
      <c r="B119" s="1"/>
      <c r="C119" s="1"/>
      <c r="G119" s="2"/>
      <c r="H119" s="2"/>
      <c r="I119" s="3"/>
    </row>
    <row r="120" spans="2:9" x14ac:dyDescent="0.25">
      <c r="B120" s="1"/>
      <c r="C120" s="1"/>
      <c r="G120" s="2"/>
      <c r="H120" s="2"/>
      <c r="I120" s="3"/>
    </row>
    <row r="121" spans="2:9" x14ac:dyDescent="0.25">
      <c r="B121" s="1"/>
      <c r="C121" s="1"/>
      <c r="G121" s="2"/>
      <c r="H121" s="2"/>
      <c r="I121" s="3"/>
    </row>
    <row r="122" spans="2:9" x14ac:dyDescent="0.25">
      <c r="B122" s="30"/>
      <c r="C122" s="30"/>
      <c r="D122" s="30"/>
      <c r="E122" s="30"/>
      <c r="F122" s="30"/>
      <c r="G122" s="30"/>
    </row>
    <row r="125" spans="2:9" x14ac:dyDescent="0.25">
      <c r="B125" s="31" t="s">
        <v>149</v>
      </c>
      <c r="C125" s="31"/>
      <c r="D125" s="31"/>
      <c r="E125" s="31"/>
      <c r="F125" s="31"/>
      <c r="G125" s="31"/>
      <c r="H125" s="31"/>
      <c r="I125" s="31"/>
    </row>
    <row r="126" spans="2:9" x14ac:dyDescent="0.25">
      <c r="B126" s="31" t="s">
        <v>150</v>
      </c>
      <c r="C126" s="31"/>
      <c r="D126" s="31"/>
      <c r="E126" s="31"/>
      <c r="F126" s="31"/>
      <c r="G126" s="31"/>
      <c r="H126" s="31"/>
      <c r="I126" s="31"/>
    </row>
    <row r="127" spans="2:9" x14ac:dyDescent="0.25">
      <c r="B127" s="32" t="s">
        <v>151</v>
      </c>
      <c r="C127" s="32"/>
      <c r="D127" s="32"/>
      <c r="E127" s="32"/>
      <c r="F127" s="32"/>
      <c r="G127" s="32"/>
      <c r="H127" s="32"/>
      <c r="I127" s="32"/>
    </row>
  </sheetData>
  <mergeCells count="7">
    <mergeCell ref="B127:I127"/>
    <mergeCell ref="B6:I6"/>
    <mergeCell ref="B7:I7"/>
    <mergeCell ref="B8:I8"/>
    <mergeCell ref="B95:I95"/>
    <mergeCell ref="B125:I125"/>
    <mergeCell ref="B126:I1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2023-10-11T15:16:36Z</dcterms:created>
  <dcterms:modified xsi:type="dcterms:W3CDTF">2023-10-11T15:17:50Z</dcterms:modified>
</cp:coreProperties>
</file>