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9510"/>
  </bookViews>
  <sheets>
    <sheet name="Hoja1" sheetId="1" r:id="rId1"/>
  </sheets>
  <definedNames>
    <definedName name="_xlnm.Print_Titles" localSheetId="0">Hoja1!$1:$11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4" i="1" l="1"/>
  <c r="I90" i="1"/>
  <c r="I40" i="1"/>
  <c r="I114" i="1"/>
  <c r="I39" i="1"/>
  <c r="I89" i="1"/>
  <c r="I82" i="1"/>
  <c r="I38" i="1"/>
  <c r="I41" i="1"/>
  <c r="I37" i="1"/>
  <c r="I49" i="1"/>
  <c r="I105" i="1"/>
  <c r="I48" i="1"/>
  <c r="I47" i="1"/>
  <c r="I46" i="1"/>
  <c r="I42" i="1"/>
  <c r="I60" i="1"/>
  <c r="I104" i="1"/>
  <c r="I103" i="1"/>
  <c r="I102" i="1"/>
  <c r="I101" i="1"/>
  <c r="I100" i="1"/>
  <c r="I99" i="1"/>
  <c r="I98" i="1"/>
  <c r="I97" i="1"/>
  <c r="I96" i="1"/>
  <c r="I110" i="1"/>
  <c r="I109" i="1"/>
  <c r="I139" i="1"/>
  <c r="I53" i="1"/>
  <c r="I52" i="1"/>
  <c r="I145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95" i="1"/>
  <c r="I76" i="1"/>
  <c r="I75" i="1"/>
  <c r="I59" i="1"/>
  <c r="I113" i="1"/>
  <c r="I81" i="1"/>
  <c r="I58" i="1"/>
  <c r="I45" i="1"/>
  <c r="I51" i="1"/>
  <c r="I136" i="1"/>
  <c r="I57" i="1"/>
  <c r="I74" i="1"/>
  <c r="I44" i="1"/>
  <c r="I50" i="1"/>
  <c r="I112" i="1"/>
  <c r="I56" i="1"/>
  <c r="I43" i="1"/>
  <c r="I144" i="1"/>
  <c r="I154" i="1"/>
  <c r="I73" i="1"/>
  <c r="I134" i="1"/>
  <c r="I55" i="1"/>
  <c r="I151" i="1"/>
  <c r="I72" i="1"/>
  <c r="I94" i="1"/>
  <c r="I80" i="1"/>
  <c r="I79" i="1"/>
  <c r="I71" i="1"/>
  <c r="I70" i="1"/>
  <c r="I69" i="1"/>
  <c r="I93" i="1"/>
  <c r="I88" i="1"/>
  <c r="I87" i="1"/>
  <c r="I86" i="1"/>
  <c r="I78" i="1"/>
  <c r="I156" i="1"/>
  <c r="I85" i="1"/>
  <c r="I118" i="1"/>
  <c r="I117" i="1"/>
  <c r="I116" i="1"/>
  <c r="I68" i="1"/>
  <c r="I67" i="1"/>
  <c r="I66" i="1"/>
  <c r="I65" i="1"/>
  <c r="I64" i="1"/>
  <c r="I83" i="1"/>
  <c r="I92" i="1"/>
  <c r="I54" i="1"/>
  <c r="I63" i="1"/>
  <c r="I62" i="1"/>
  <c r="I77" i="1"/>
  <c r="I61" i="1"/>
  <c r="I84" i="1"/>
  <c r="I108" i="1"/>
  <c r="I107" i="1"/>
  <c r="I106" i="1"/>
  <c r="I111" i="1"/>
  <c r="I115" i="1"/>
  <c r="I122" i="1"/>
  <c r="I121" i="1"/>
  <c r="I120" i="1"/>
  <c r="I119" i="1"/>
  <c r="I126" i="1"/>
  <c r="I125" i="1"/>
  <c r="I124" i="1"/>
  <c r="I123" i="1"/>
  <c r="I133" i="1"/>
  <c r="I132" i="1"/>
  <c r="I131" i="1"/>
  <c r="I130" i="1"/>
  <c r="I129" i="1"/>
  <c r="I128" i="1"/>
  <c r="I127" i="1"/>
  <c r="I91" i="1"/>
  <c r="I135" i="1"/>
  <c r="I138" i="1"/>
  <c r="I137" i="1"/>
  <c r="I143" i="1"/>
  <c r="I142" i="1"/>
  <c r="I141" i="1"/>
  <c r="I140" i="1"/>
  <c r="I150" i="1"/>
  <c r="I149" i="1"/>
  <c r="I148" i="1"/>
  <c r="I147" i="1"/>
  <c r="I146" i="1"/>
  <c r="I153" i="1"/>
  <c r="I152" i="1"/>
  <c r="I155" i="1"/>
  <c r="I385" i="1"/>
  <c r="I384" i="1"/>
  <c r="H346" i="1"/>
  <c r="I262" i="1"/>
  <c r="I261" i="1"/>
  <c r="I260" i="1"/>
  <c r="I259" i="1"/>
  <c r="I258" i="1"/>
  <c r="I257" i="1"/>
  <c r="I256" i="1"/>
  <c r="I255" i="1"/>
  <c r="I254" i="1"/>
  <c r="I253" i="1"/>
  <c r="I252" i="1"/>
  <c r="H243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</calcChain>
</file>

<file path=xl/sharedStrings.xml><?xml version="1.0" encoding="utf-8"?>
<sst xmlns="http://schemas.openxmlformats.org/spreadsheetml/2006/main" count="5396" uniqueCount="1509">
  <si>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</si>
  <si>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</si>
  <si>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</si>
  <si>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</si>
  <si>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</si>
  <si>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</si>
  <si>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</si>
  <si>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</si>
  <si>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B1500000006</t>
  </si>
  <si>
    <t>AFREZO, SRL</t>
  </si>
  <si>
    <t>PROVISIONES</t>
  </si>
  <si>
    <t>210-02</t>
  </si>
  <si>
    <t>B1500000026</t>
  </si>
  <si>
    <t>SERVICIOS MULTIPLES VIMETA, EIRL</t>
  </si>
  <si>
    <t>B1500000104</t>
  </si>
  <si>
    <t>SFL HELP</t>
  </si>
  <si>
    <t>LAYFE SUPPLY EIRL</t>
  </si>
  <si>
    <t>B1500000191</t>
  </si>
  <si>
    <t>DISTRIBUIDORA HUED</t>
  </si>
  <si>
    <t>B1500000311</t>
  </si>
  <si>
    <t>GRUPO ICEBERG, SRL</t>
  </si>
  <si>
    <t>B1500000190</t>
  </si>
  <si>
    <t>B1500000196</t>
  </si>
  <si>
    <t>B1500000189</t>
  </si>
  <si>
    <t>B1500000197</t>
  </si>
  <si>
    <t>B1500000058</t>
  </si>
  <si>
    <t>SUPLIDORES SERDIPE,SRL</t>
  </si>
  <si>
    <t>B1500000275</t>
  </si>
  <si>
    <t>LUCITANIA FABIAN</t>
  </si>
  <si>
    <t>INVERSIONES MEREJO LOPEZ, SRL</t>
  </si>
  <si>
    <t>B1500000051</t>
  </si>
  <si>
    <t>MERIAY SERVICIOS MULTIPLES</t>
  </si>
  <si>
    <t>B1500000228</t>
  </si>
  <si>
    <t>COMERCIAL 2MB, SRL</t>
  </si>
  <si>
    <t>B1500000200</t>
  </si>
  <si>
    <t>CARLOS SANCHEZ PEGUERO</t>
  </si>
  <si>
    <t>B1500000004</t>
  </si>
  <si>
    <t>B1500027203</t>
  </si>
  <si>
    <t>CORAASAN</t>
  </si>
  <si>
    <t>AGUA</t>
  </si>
  <si>
    <t>B1500000054</t>
  </si>
  <si>
    <t>BONIPRINTING</t>
  </si>
  <si>
    <t>B1500027251</t>
  </si>
  <si>
    <t>B1500027168</t>
  </si>
  <si>
    <t>B1500000240</t>
  </si>
  <si>
    <t>GALEN OFFICE SUPPLY, SRL</t>
  </si>
  <si>
    <t>B1500000127</t>
  </si>
  <si>
    <t>CONDELCA, SRL</t>
  </si>
  <si>
    <t>B1500000057</t>
  </si>
  <si>
    <t>B1500000469</t>
  </si>
  <si>
    <t>PATRONATO LA NUEVA BARQUITA</t>
  </si>
  <si>
    <t>ALQUILER</t>
  </si>
  <si>
    <t>B1500000772</t>
  </si>
  <si>
    <t>INVERSIONES YANG, S.R.L.</t>
  </si>
  <si>
    <t>B1500000203</t>
  </si>
  <si>
    <t>MAJERO COMERCIAL, SRL</t>
  </si>
  <si>
    <t>B1500000076</t>
  </si>
  <si>
    <t>COMERDOM</t>
  </si>
  <si>
    <t>B1500000056</t>
  </si>
  <si>
    <t>B1500000332</t>
  </si>
  <si>
    <t>INVERSIONES QTEK</t>
  </si>
  <si>
    <t>B1500000279</t>
  </si>
  <si>
    <t>NEOAGRO SRL</t>
  </si>
  <si>
    <t>B1500000257</t>
  </si>
  <si>
    <t>FLEXOPACK, SRL</t>
  </si>
  <si>
    <t>B1500000098</t>
  </si>
  <si>
    <t>CANASTAS AMALIA S SRL.</t>
  </si>
  <si>
    <t>B1500000118</t>
  </si>
  <si>
    <t>BELEZAR COMERCIAL, S.R.L.</t>
  </si>
  <si>
    <t>B1500000184</t>
  </si>
  <si>
    <t>COMERCIAL LA REDENCION, S.R.L.</t>
  </si>
  <si>
    <t>B1500000033</t>
  </si>
  <si>
    <t>ELIA RAMOS</t>
  </si>
  <si>
    <t>B1500000111</t>
  </si>
  <si>
    <t>TINGLEY BUSINESS</t>
  </si>
  <si>
    <t>B1500000272</t>
  </si>
  <si>
    <t>B1500000089</t>
  </si>
  <si>
    <t>SOLUCIONES GLOB. PEREZ MELLA /FACTORING</t>
  </si>
  <si>
    <t>B1500000090</t>
  </si>
  <si>
    <t>B1500026736</t>
  </si>
  <si>
    <t>B1500026784</t>
  </si>
  <si>
    <t>B1500026701</t>
  </si>
  <si>
    <t>B1500000109</t>
  </si>
  <si>
    <t>SAHA COMPANY</t>
  </si>
  <si>
    <t>B1500000455</t>
  </si>
  <si>
    <t>B1500000001</t>
  </si>
  <si>
    <t>EL FOGON DE DO¥A ROSA, SRL</t>
  </si>
  <si>
    <t>B1500000389</t>
  </si>
  <si>
    <t>TELERIN, SRL</t>
  </si>
  <si>
    <t>B1500000156</t>
  </si>
  <si>
    <t>MAXAR INTERCARIBE</t>
  </si>
  <si>
    <t>B1500000265</t>
  </si>
  <si>
    <t>B1500000158</t>
  </si>
  <si>
    <t>MARINA MATOS JIMENEZ DE CHARLES</t>
  </si>
  <si>
    <t>B1500000160</t>
  </si>
  <si>
    <t>B1500000155</t>
  </si>
  <si>
    <t>B1500000157</t>
  </si>
  <si>
    <t>B1500026268</t>
  </si>
  <si>
    <t>B1500026316</t>
  </si>
  <si>
    <t>B1500026233</t>
  </si>
  <si>
    <t>B1500000441</t>
  </si>
  <si>
    <t>B1500000038</t>
  </si>
  <si>
    <t>INESPRE</t>
  </si>
  <si>
    <t>B1500000029</t>
  </si>
  <si>
    <t>TAVERAS INGENIERIA &amp; SERVICIOS</t>
  </si>
  <si>
    <t>CONST. COMEDOR BATEY 6, BARAHONA</t>
  </si>
  <si>
    <t>B1500000148</t>
  </si>
  <si>
    <t>PANIFICADORA VENTURA, SRL</t>
  </si>
  <si>
    <t>B1500000066</t>
  </si>
  <si>
    <t>B1500000061</t>
  </si>
  <si>
    <t>B1500025763</t>
  </si>
  <si>
    <t>B1500025798</t>
  </si>
  <si>
    <t>B1500025846</t>
  </si>
  <si>
    <t>B1500000427</t>
  </si>
  <si>
    <t>B1500360639</t>
  </si>
  <si>
    <t>EDESUR</t>
  </si>
  <si>
    <t>ENERGIA ELECTRICA</t>
  </si>
  <si>
    <t>B1500000147</t>
  </si>
  <si>
    <t>B1500000415</t>
  </si>
  <si>
    <t>LUIS ORLANDO MELO LEGER</t>
  </si>
  <si>
    <t>B1500000032</t>
  </si>
  <si>
    <t>B1500000016</t>
  </si>
  <si>
    <t>PUENTE ROTO, SRL</t>
  </si>
  <si>
    <t>B1500004602</t>
  </si>
  <si>
    <t>EDITORA DEL CARIBE</t>
  </si>
  <si>
    <t>PUBLICIDAD</t>
  </si>
  <si>
    <t>B1500000413</t>
  </si>
  <si>
    <t>B1500000030</t>
  </si>
  <si>
    <t>B1500000015</t>
  </si>
  <si>
    <t>B1500000028</t>
  </si>
  <si>
    <t>DMAC DEL MONTE A LA CIUDAD, SRL</t>
  </si>
  <si>
    <t>B1500000307</t>
  </si>
  <si>
    <t>B1500000102</t>
  </si>
  <si>
    <t>CORPORACION DE SUMINISTROS EMPRESARIALES COMSUME</t>
  </si>
  <si>
    <t>B1500000020</t>
  </si>
  <si>
    <t>AP TOOLS</t>
  </si>
  <si>
    <t>INVERSIONES GUAYACAN, SRL</t>
  </si>
  <si>
    <t>DISUCONST</t>
  </si>
  <si>
    <t>B1500025330</t>
  </si>
  <si>
    <t>B1500025378</t>
  </si>
  <si>
    <t>B1500025295</t>
  </si>
  <si>
    <t>B1500000137</t>
  </si>
  <si>
    <t>JM DISTRIBUCION</t>
  </si>
  <si>
    <t>B1500000108</t>
  </si>
  <si>
    <t>SUPPLY MARKET HTC</t>
  </si>
  <si>
    <t>B1500000043</t>
  </si>
  <si>
    <t>PROMODA</t>
  </si>
  <si>
    <t>B1500000107</t>
  </si>
  <si>
    <t>B1500000101</t>
  </si>
  <si>
    <t>B1500000105</t>
  </si>
  <si>
    <t>B1500000106</t>
  </si>
  <si>
    <t>B1500000103</t>
  </si>
  <si>
    <t>BINAX DOMINICANA</t>
  </si>
  <si>
    <t>B1500000018</t>
  </si>
  <si>
    <t>B1500000019</t>
  </si>
  <si>
    <t>B1500000040</t>
  </si>
  <si>
    <t>B1500000041</t>
  </si>
  <si>
    <t>B1500000163</t>
  </si>
  <si>
    <t>BRAZORIA CORPORATION</t>
  </si>
  <si>
    <t>B1500000252</t>
  </si>
  <si>
    <t>B1500024861</t>
  </si>
  <si>
    <t>B1500024909</t>
  </si>
  <si>
    <t>B1500024826</t>
  </si>
  <si>
    <t>B1500000399</t>
  </si>
  <si>
    <t>B1500000188</t>
  </si>
  <si>
    <t>EL ABASTO ABREU</t>
  </si>
  <si>
    <t>B1500000012</t>
  </si>
  <si>
    <t>YAGMIVI ALIMENTOS Y BEBIDAS, SRL</t>
  </si>
  <si>
    <t>B1500000176</t>
  </si>
  <si>
    <t>AMERICAPITAL</t>
  </si>
  <si>
    <t>KINNEKEN GROUP, SRL</t>
  </si>
  <si>
    <t>B1500024359</t>
  </si>
  <si>
    <t>B1500024394</t>
  </si>
  <si>
    <t>B1500024442</t>
  </si>
  <si>
    <t>B1500000385</t>
  </si>
  <si>
    <t>B1500017088</t>
  </si>
  <si>
    <t>PROPANO Y DERIVADO, S.</t>
  </si>
  <si>
    <t>GAS</t>
  </si>
  <si>
    <t>B1500016226</t>
  </si>
  <si>
    <t>B1500016270</t>
  </si>
  <si>
    <t>B15800023926</t>
  </si>
  <si>
    <t>B1500016554</t>
  </si>
  <si>
    <t>B1500023974</t>
  </si>
  <si>
    <t>B1500023891</t>
  </si>
  <si>
    <t>B1500000017</t>
  </si>
  <si>
    <t>MAXIMO DE JESUS YNOA JAIME</t>
  </si>
  <si>
    <t>B1500000371</t>
  </si>
  <si>
    <t>B1500264323</t>
  </si>
  <si>
    <t>INAPA</t>
  </si>
  <si>
    <t>B1500016114</t>
  </si>
  <si>
    <t>B1500016035</t>
  </si>
  <si>
    <t>B1500023458</t>
  </si>
  <si>
    <t>B1500023506</t>
  </si>
  <si>
    <t>B1500023423</t>
  </si>
  <si>
    <t>B1500000357</t>
  </si>
  <si>
    <t>B1500259521</t>
  </si>
  <si>
    <t>REBOSAO FULL FOOD SRL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</si>
  <si>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</si>
  <si>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</si>
  <si>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</si>
  <si>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</si>
  <si>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</si>
  <si>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</si>
  <si>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</si>
  <si>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B1500000343</t>
  </si>
  <si>
    <t>B1500000119</t>
  </si>
  <si>
    <t>DESECHABLES</t>
  </si>
  <si>
    <t>B1500022487</t>
  </si>
  <si>
    <t>CORASAN</t>
  </si>
  <si>
    <t>B1500022570</t>
  </si>
  <si>
    <t>B1500022522</t>
  </si>
  <si>
    <t>B1500000201</t>
  </si>
  <si>
    <t>B1500000329</t>
  </si>
  <si>
    <t>B1500053323</t>
  </si>
  <si>
    <t>AYUNTAMIENTO SANTO DOMINGO ESTE</t>
  </si>
  <si>
    <t>BASURA</t>
  </si>
  <si>
    <t>B1500053324</t>
  </si>
  <si>
    <t>B1500022052</t>
  </si>
  <si>
    <t>B1500022100</t>
  </si>
  <si>
    <t>B1500022017</t>
  </si>
  <si>
    <t>B1500000421</t>
  </si>
  <si>
    <t>PROAGRO DOMINICANA</t>
  </si>
  <si>
    <t>B1500000315</t>
  </si>
  <si>
    <t>B1500000483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</si>
  <si>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</si>
  <si>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</si>
  <si>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</si>
  <si>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</si>
  <si>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</si>
  <si>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</si>
  <si>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</si>
  <si>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</si>
  <si>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</si>
  <si>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</si>
  <si>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</si>
  <si>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</si>
  <si>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</si>
  <si>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B1500000179</t>
  </si>
  <si>
    <t>PETRO ANTILLANA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</si>
  <si>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</si>
  <si>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</si>
  <si>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</si>
  <si>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</si>
  <si>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</si>
  <si>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</si>
  <si>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</si>
  <si>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</si>
  <si>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</si>
  <si>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</si>
  <si>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</si>
  <si>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</si>
  <si>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</si>
  <si>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</si>
  <si>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</si>
  <si>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</si>
  <si>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</si>
  <si>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</si>
  <si>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</si>
  <si>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</si>
  <si>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</si>
  <si>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</si>
  <si>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B1500000002</t>
  </si>
  <si>
    <t>SUMINISTRO Y ALIMENTOS MANA DEL</t>
  </si>
  <si>
    <t>B1500000628</t>
  </si>
  <si>
    <t>ROGAMA, SRL</t>
  </si>
  <si>
    <t>B1500000088</t>
  </si>
  <si>
    <t>B1500000125</t>
  </si>
  <si>
    <t>GRUPO BISERICI, SRL</t>
  </si>
  <si>
    <t>Inversiones Guayacan</t>
  </si>
  <si>
    <t>FRANCHARD, SRL</t>
  </si>
  <si>
    <t>victor Abreu</t>
  </si>
  <si>
    <t>B1500000010</t>
  </si>
  <si>
    <t>B1500000328</t>
  </si>
  <si>
    <t>FL Betances</t>
  </si>
  <si>
    <t>B1500003080</t>
  </si>
  <si>
    <t>Ayuntamiento Municipal</t>
  </si>
  <si>
    <t>Basura</t>
  </si>
  <si>
    <t>B1500003081</t>
  </si>
  <si>
    <t>EMILIO ANTONIO ALT GARDEN LENDOR</t>
  </si>
  <si>
    <t>B1500000131</t>
  </si>
  <si>
    <t>S&amp;D RESTAURANT, SRL</t>
  </si>
  <si>
    <t>B1500018290</t>
  </si>
  <si>
    <t>B1500018338</t>
  </si>
  <si>
    <t>B1500018255</t>
  </si>
  <si>
    <t>B1500000045</t>
  </si>
  <si>
    <t>INVERSIONES ARGOLIDA</t>
  </si>
  <si>
    <t>SERINP (SERVICIOS DE REPUESTOS</t>
  </si>
  <si>
    <t>Trab. Elect., remosamiento patio y const. Caseta</t>
  </si>
  <si>
    <t>B1500000270</t>
  </si>
  <si>
    <t>PINK IGUANA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</si>
  <si>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</si>
  <si>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</si>
  <si>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</si>
  <si>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</si>
  <si>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</si>
  <si>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</si>
  <si>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</si>
  <si>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</si>
  <si>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</si>
  <si>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B1500016849</t>
  </si>
  <si>
    <t>2217-01</t>
  </si>
  <si>
    <t>B1500016931</t>
  </si>
  <si>
    <t>B150016884</t>
  </si>
  <si>
    <t>B1500000095</t>
  </si>
  <si>
    <t>YAGMIVI ALIMENTOS Y BEBIDAS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</si>
  <si>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</si>
  <si>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</si>
  <si>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</si>
  <si>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</si>
  <si>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</si>
  <si>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</si>
  <si>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</si>
  <si>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</si>
  <si>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</si>
  <si>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</si>
  <si>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</si>
  <si>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</si>
  <si>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</si>
  <si>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</si>
  <si>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</si>
  <si>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</si>
  <si>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</si>
  <si>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</si>
  <si>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</si>
  <si>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</si>
  <si>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</si>
  <si>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B1500000151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</si>
  <si>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</si>
  <si>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</si>
  <si>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</si>
  <si>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</si>
  <si>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</si>
  <si>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</si>
  <si>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</si>
  <si>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</si>
  <si>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</si>
  <si>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</si>
  <si>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</si>
  <si>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</si>
  <si>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</si>
  <si>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</si>
  <si>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</si>
  <si>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</si>
  <si>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</si>
  <si>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</si>
  <si>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</si>
  <si>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</si>
  <si>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</si>
  <si>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</si>
  <si>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</si>
  <si>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</si>
  <si>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</si>
  <si>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B1500014533</t>
  </si>
  <si>
    <t>B1500014615</t>
  </si>
  <si>
    <t>B1500014568</t>
  </si>
  <si>
    <t>BELEZAR COMERCIAL</t>
  </si>
  <si>
    <t>B1500000168</t>
  </si>
  <si>
    <t>DISTRIBUIDORA FRANCOSUR SRL</t>
  </si>
  <si>
    <t>IMPERTECHO, SRL</t>
  </si>
  <si>
    <t>CONSTRUCCION COM.</t>
  </si>
  <si>
    <t>B1500000027</t>
  </si>
  <si>
    <t>INVERSIONES YANG S.R.L.</t>
  </si>
  <si>
    <t>RANCHO AVESTRUZ</t>
  </si>
  <si>
    <t>B1500000180</t>
  </si>
  <si>
    <t>CA-MART SOLUCIONES, SRL.</t>
  </si>
  <si>
    <t>FACIMAX</t>
  </si>
  <si>
    <t>INVERSIONES FEDOMAR</t>
  </si>
  <si>
    <t>JC CASTILLO</t>
  </si>
  <si>
    <t>COMERCIAL CORAZON S.R.L.</t>
  </si>
  <si>
    <t>B1500000138</t>
  </si>
  <si>
    <t>BORDADOS Y DISEÑOS ORIENTAL</t>
  </si>
  <si>
    <t>B1500000914</t>
  </si>
  <si>
    <t>CORP.AVICOLA DEL CARIBE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</si>
  <si>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</si>
  <si>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</si>
  <si>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</si>
  <si>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</si>
  <si>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</si>
  <si>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</si>
  <si>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</si>
  <si>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</si>
  <si>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</si>
  <si>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</si>
  <si>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</si>
  <si>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</si>
  <si>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</si>
  <si>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</si>
  <si>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</si>
  <si>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</si>
  <si>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</si>
  <si>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</si>
  <si>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TELE OPERADORA NORDESTE</t>
  </si>
  <si>
    <t>TELEFONO</t>
  </si>
  <si>
    <t>B1500025013</t>
  </si>
  <si>
    <t>VIRLOVA PROMOCIONES Y EVENTOS</t>
  </si>
  <si>
    <t>B1500003285</t>
  </si>
  <si>
    <t>B1500003289</t>
  </si>
  <si>
    <t>LORAINA ELVIRA BAEZ KHOURY</t>
  </si>
  <si>
    <t>B1500000014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</si>
  <si>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</si>
  <si>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</si>
  <si>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</si>
  <si>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</si>
  <si>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</si>
  <si>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</si>
  <si>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</si>
  <si>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</si>
  <si>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</si>
  <si>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</si>
  <si>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</si>
  <si>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</si>
  <si>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</si>
  <si>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</si>
  <si>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</si>
  <si>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</si>
  <si>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</si>
  <si>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</si>
  <si>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</si>
  <si>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</si>
  <si>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</si>
  <si>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</si>
  <si>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</si>
  <si>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B1500000003</t>
  </si>
  <si>
    <t>DOALBA COMERCIAL</t>
  </si>
  <si>
    <t>B1500000070</t>
  </si>
  <si>
    <t>RAFAEL A. GRULLON</t>
  </si>
  <si>
    <t>B1500000083</t>
  </si>
  <si>
    <t>C&amp;L MARKET</t>
  </si>
  <si>
    <t>CALDEROS</t>
  </si>
  <si>
    <t>B1500000078</t>
  </si>
  <si>
    <t>PG COMERCIAL</t>
  </si>
  <si>
    <t>MAT.LIMPIEZA</t>
  </si>
  <si>
    <t>ASCARY HOLDING</t>
  </si>
  <si>
    <t>CASA PACO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</si>
  <si>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</si>
  <si>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</si>
  <si>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</si>
  <si>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</si>
  <si>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</si>
  <si>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</si>
  <si>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</si>
  <si>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</si>
  <si>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</si>
  <si>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</si>
  <si>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PROPANO Y DERIVADOS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</si>
  <si>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</si>
  <si>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</si>
  <si>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</si>
  <si>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</si>
  <si>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</si>
  <si>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</si>
  <si>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</si>
  <si>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</si>
  <si>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</si>
  <si>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</si>
  <si>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</si>
  <si>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</si>
  <si>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</si>
  <si>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</si>
  <si>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</si>
  <si>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</si>
  <si>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</si>
  <si>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</si>
  <si>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</si>
  <si>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</si>
  <si>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</si>
  <si>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</si>
  <si>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</si>
  <si>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B1500000021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</si>
  <si>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</si>
  <si>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</si>
  <si>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</si>
  <si>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</si>
  <si>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</si>
  <si>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</si>
  <si>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</si>
  <si>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</si>
  <si>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</si>
  <si>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</si>
  <si>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</si>
  <si>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2391-01</t>
  </si>
  <si>
    <t>B1500001445</t>
  </si>
  <si>
    <t>EDITORA NUEVO DIARIO</t>
  </si>
  <si>
    <t>AMERICAN SUPPLY</t>
  </si>
  <si>
    <t>B1500000031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</si>
  <si>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</si>
  <si>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</si>
  <si>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</si>
  <si>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</si>
  <si>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</si>
  <si>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</si>
  <si>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</si>
  <si>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B1500000009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</si>
  <si>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</si>
  <si>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</si>
  <si>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</si>
  <si>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</si>
  <si>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</si>
  <si>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</si>
  <si>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</si>
  <si>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</si>
  <si>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</si>
  <si>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</si>
  <si>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</si>
  <si>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</si>
  <si>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</si>
  <si>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</si>
  <si>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</si>
  <si>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</si>
  <si>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</si>
  <si>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</si>
  <si>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</si>
  <si>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</si>
  <si>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</si>
  <si>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</si>
  <si>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</si>
  <si>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</si>
  <si>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</si>
  <si>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</si>
  <si>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</si>
  <si>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</si>
  <si>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</si>
  <si>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</si>
  <si>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</si>
  <si>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</si>
  <si>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</si>
  <si>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</si>
  <si>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</si>
  <si>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</si>
  <si>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</si>
  <si>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</si>
  <si>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</si>
  <si>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</si>
  <si>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</si>
  <si>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</si>
  <si>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</si>
  <si>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</si>
  <si>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</si>
  <si>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</si>
  <si>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</si>
  <si>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</si>
  <si>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</si>
  <si>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</si>
  <si>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</si>
  <si>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</si>
  <si>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</si>
  <si>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</si>
  <si>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</si>
  <si>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</si>
  <si>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</si>
  <si>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</si>
  <si>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</si>
  <si>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</si>
  <si>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</si>
  <si>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</si>
  <si>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</si>
  <si>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</si>
  <si>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</si>
  <si>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</si>
  <si>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</si>
  <si>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</si>
  <si>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</si>
  <si>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</si>
  <si>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</si>
  <si>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</si>
  <si>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</si>
  <si>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</si>
  <si>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</si>
  <si>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</si>
  <si>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</si>
  <si>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</si>
  <si>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</si>
  <si>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</si>
  <si>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</si>
  <si>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</si>
  <si>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</si>
  <si>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</si>
  <si>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</si>
  <si>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</si>
  <si>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</si>
  <si>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</si>
  <si>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</si>
  <si>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</si>
  <si>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</si>
  <si>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</si>
  <si>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</si>
  <si>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</si>
  <si>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</si>
  <si>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</si>
  <si>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</si>
  <si>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</si>
  <si>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</si>
  <si>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</si>
  <si>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</si>
  <si>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</si>
  <si>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</si>
  <si>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</si>
  <si>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</si>
  <si>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</si>
  <si>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</si>
  <si>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</si>
  <si>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</si>
  <si>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</si>
  <si>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</si>
  <si>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</si>
  <si>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</si>
  <si>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</si>
  <si>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</si>
  <si>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</si>
  <si>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</si>
  <si>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</si>
  <si>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</si>
  <si>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</si>
  <si>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</si>
  <si>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</si>
  <si>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</si>
  <si>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</si>
  <si>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</si>
  <si>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</si>
  <si>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</si>
  <si>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</si>
  <si>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</si>
  <si>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</si>
  <si>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</si>
  <si>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</si>
  <si>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</si>
  <si>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</si>
  <si>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</si>
  <si>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</si>
  <si>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</si>
  <si>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</si>
  <si>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</si>
  <si>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</si>
  <si>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</si>
  <si>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</si>
  <si>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</si>
  <si>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</si>
  <si>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</si>
  <si>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</si>
  <si>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</si>
  <si>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</si>
  <si>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</si>
  <si>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</si>
  <si>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</si>
  <si>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</si>
  <si>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</si>
  <si>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</si>
  <si>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</si>
  <si>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</si>
  <si>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</si>
  <si>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</si>
  <si>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</si>
  <si>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</si>
  <si>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</si>
  <si>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</si>
  <si>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</si>
  <si>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</si>
  <si>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</si>
  <si>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</si>
  <si>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</si>
  <si>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</si>
  <si>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</si>
  <si>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</si>
  <si>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</si>
  <si>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</si>
  <si>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</si>
  <si>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</si>
  <si>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</si>
  <si>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</si>
  <si>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</si>
  <si>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</si>
  <si>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</si>
  <si>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</si>
  <si>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</si>
  <si>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</si>
  <si>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</si>
  <si>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</si>
  <si>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</si>
  <si>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</si>
  <si>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</si>
  <si>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</si>
  <si>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</si>
  <si>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</si>
  <si>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</si>
  <si>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</si>
  <si>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</si>
  <si>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</si>
  <si>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</si>
  <si>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</si>
  <si>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</si>
  <si>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</si>
  <si>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</si>
  <si>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</si>
  <si>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</si>
  <si>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</si>
  <si>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</si>
  <si>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</si>
  <si>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</si>
  <si>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</si>
  <si>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</si>
  <si>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</si>
  <si>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</si>
  <si>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</si>
  <si>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</si>
  <si>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</si>
  <si>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</si>
  <si>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</si>
  <si>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</si>
  <si>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</si>
  <si>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</si>
  <si>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</si>
  <si>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</si>
  <si>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</si>
  <si>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</si>
  <si>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</si>
  <si>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</si>
  <si>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</si>
  <si>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</si>
  <si>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</si>
  <si>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</si>
  <si>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</si>
  <si>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</si>
  <si>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</si>
  <si>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</si>
  <si>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</si>
  <si>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</si>
  <si>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</si>
  <si>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</si>
  <si>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</si>
  <si>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</si>
  <si>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</si>
  <si>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</si>
  <si>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</si>
  <si>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</si>
  <si>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</si>
  <si>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</si>
  <si>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</si>
  <si>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</si>
  <si>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</si>
  <si>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</si>
  <si>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</si>
  <si>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</si>
  <si>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</si>
  <si>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</si>
  <si>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</si>
  <si>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</si>
  <si>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</si>
  <si>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</si>
  <si>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</si>
  <si>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</si>
  <si>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</si>
  <si>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</si>
  <si>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</si>
  <si>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</si>
  <si>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</si>
  <si>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</si>
  <si>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</si>
  <si>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</si>
  <si>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</si>
  <si>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</si>
  <si>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</si>
  <si>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</si>
  <si>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</si>
  <si>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</si>
  <si>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</si>
  <si>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</si>
  <si>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</si>
  <si>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</si>
  <si>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</si>
  <si>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</si>
  <si>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</si>
  <si>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</si>
  <si>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</si>
  <si>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</si>
  <si>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</si>
  <si>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</si>
  <si>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</si>
  <si>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</si>
  <si>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</si>
  <si>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</si>
  <si>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</si>
  <si>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</si>
  <si>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</si>
  <si>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</si>
  <si>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</si>
  <si>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</si>
  <si>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</si>
  <si>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</si>
  <si>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</si>
  <si>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</si>
  <si>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</si>
  <si>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</si>
  <si>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</si>
  <si>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</si>
  <si>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</si>
  <si>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</si>
  <si>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</si>
  <si>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</si>
  <si>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</si>
  <si>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</si>
  <si>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</si>
  <si>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</si>
  <si>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</si>
  <si>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</si>
  <si>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</si>
  <si>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</si>
  <si>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</si>
  <si>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</si>
  <si>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</si>
  <si>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</si>
  <si>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</si>
  <si>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</si>
  <si>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</si>
  <si>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</si>
  <si>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</si>
  <si>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</si>
  <si>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</si>
  <si>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</si>
  <si>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</si>
  <si>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</si>
  <si>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</si>
  <si>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</si>
  <si>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</si>
  <si>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</si>
  <si>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</si>
  <si>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</si>
  <si>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</si>
  <si>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</si>
  <si>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</si>
  <si>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</si>
  <si>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</si>
  <si>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</si>
  <si>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</si>
  <si>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</si>
  <si>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</si>
  <si>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</si>
  <si>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</si>
  <si>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</si>
  <si>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</si>
  <si>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</si>
  <si>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</si>
  <si>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</si>
  <si>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</si>
  <si>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</si>
  <si>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</si>
  <si>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</si>
  <si>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</si>
  <si>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</si>
  <si>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</si>
  <si>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</si>
  <si>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</si>
  <si>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</si>
  <si>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</si>
  <si>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</si>
  <si>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</si>
  <si>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</si>
  <si>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</si>
  <si>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</si>
  <si>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</si>
  <si>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</si>
  <si>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</si>
  <si>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</si>
  <si>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</si>
  <si>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</si>
  <si>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</si>
  <si>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</si>
  <si>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</si>
  <si>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</si>
  <si>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</si>
  <si>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</si>
  <si>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</si>
  <si>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</si>
  <si>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</si>
  <si>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</si>
  <si>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</si>
  <si>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</si>
  <si>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</si>
  <si>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</si>
  <si>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</si>
  <si>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</si>
  <si>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</si>
  <si>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</si>
  <si>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</si>
  <si>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</si>
  <si>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</si>
  <si>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</si>
  <si>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</si>
  <si>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</si>
  <si>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</si>
  <si>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</si>
  <si>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</si>
  <si>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</si>
  <si>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</si>
  <si>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</si>
  <si>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</si>
  <si>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</si>
  <si>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</si>
  <si>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</si>
  <si>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</si>
  <si>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</si>
  <si>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</si>
  <si>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</si>
  <si>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</si>
  <si>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</si>
  <si>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</si>
  <si>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</si>
  <si>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</si>
  <si>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</si>
  <si>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</si>
  <si>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</si>
  <si>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</si>
  <si>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</si>
  <si>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</si>
  <si>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</si>
  <si>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</si>
  <si>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</si>
  <si>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</si>
  <si>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</si>
  <si>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</si>
  <si>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</si>
  <si>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</si>
  <si>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</si>
  <si>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</si>
  <si>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</si>
  <si>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</si>
  <si>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</si>
  <si>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</si>
  <si>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</si>
  <si>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</si>
  <si>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</si>
  <si>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</si>
  <si>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</si>
  <si>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</si>
  <si>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</si>
  <si>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</si>
  <si>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</si>
  <si>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</si>
  <si>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</si>
  <si>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</si>
  <si>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</si>
  <si>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</si>
  <si>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</si>
  <si>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</si>
  <si>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</si>
  <si>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</si>
  <si>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</si>
  <si>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</si>
  <si>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</si>
  <si>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</si>
  <si>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</si>
  <si>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</si>
  <si>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</si>
  <si>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</si>
  <si>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</si>
  <si>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</si>
  <si>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</si>
  <si>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</si>
  <si>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</si>
  <si>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</si>
  <si>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</si>
  <si>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</si>
  <si>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</si>
  <si>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</si>
  <si>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</si>
  <si>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</si>
  <si>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</si>
  <si>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</si>
  <si>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</si>
  <si>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</si>
  <si>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</si>
  <si>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</si>
  <si>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</si>
  <si>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</si>
  <si>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</si>
  <si>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</si>
  <si>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</si>
  <si>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</si>
  <si>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</si>
  <si>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</si>
  <si>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</si>
  <si>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</si>
  <si>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</si>
  <si>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</si>
  <si>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</si>
  <si>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</si>
  <si>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</si>
  <si>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</si>
  <si>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</si>
  <si>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</si>
  <si>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</si>
  <si>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</si>
  <si>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</si>
  <si>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</si>
  <si>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</si>
  <si>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</si>
  <si>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</si>
  <si>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</si>
  <si>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</si>
  <si>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</si>
  <si>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</si>
  <si>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</si>
  <si>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</si>
  <si>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</si>
  <si>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</si>
  <si>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</si>
  <si>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</si>
  <si>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</si>
  <si>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</si>
  <si>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</si>
  <si>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</si>
  <si>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</si>
  <si>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</si>
  <si>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</si>
  <si>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</si>
  <si>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</si>
  <si>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</si>
  <si>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</si>
  <si>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</si>
  <si>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</si>
  <si>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</si>
  <si>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</si>
  <si>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</si>
  <si>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</si>
  <si>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</si>
  <si>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</si>
  <si>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</si>
  <si>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</si>
  <si>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</si>
  <si>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</si>
  <si>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</si>
  <si>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</si>
  <si>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</si>
  <si>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</si>
  <si>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</si>
  <si>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</si>
  <si>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</si>
  <si>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</si>
  <si>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</si>
  <si>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</si>
  <si>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</si>
  <si>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</si>
  <si>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</si>
  <si>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</si>
  <si>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</si>
  <si>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</si>
  <si>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</si>
  <si>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</si>
  <si>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</si>
  <si>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</si>
  <si>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</si>
  <si>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</si>
  <si>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</si>
  <si>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</si>
  <si>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</si>
  <si>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</si>
  <si>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</si>
  <si>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</si>
  <si>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</si>
  <si>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</si>
  <si>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</si>
  <si>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</si>
  <si>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</si>
  <si>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</si>
  <si>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</si>
  <si>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</si>
  <si>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</si>
  <si>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</si>
  <si>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</si>
  <si>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</si>
  <si>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</si>
  <si>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</si>
  <si>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</si>
  <si>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</si>
  <si>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</si>
  <si>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</si>
  <si>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</si>
  <si>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</si>
  <si>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</si>
  <si>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</si>
  <si>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</si>
  <si>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</si>
  <si>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</si>
  <si>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</si>
  <si>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</si>
  <si>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</si>
  <si>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</si>
  <si>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</si>
  <si>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</si>
  <si>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</si>
  <si>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</si>
  <si>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</si>
  <si>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</si>
  <si>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</si>
  <si>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</si>
  <si>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</si>
  <si>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</si>
  <si>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</si>
  <si>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</si>
  <si>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</si>
  <si>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</si>
  <si>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</si>
  <si>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</si>
  <si>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</si>
  <si>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</si>
  <si>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</si>
  <si>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</si>
  <si>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</si>
  <si>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</si>
  <si>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</si>
  <si>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</si>
  <si>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</si>
  <si>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</si>
  <si>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</si>
  <si>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</si>
  <si>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</si>
  <si>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</si>
  <si>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</si>
  <si>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</si>
  <si>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</si>
  <si>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</si>
  <si>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</si>
  <si>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</si>
  <si>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</si>
  <si>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</si>
  <si>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</si>
  <si>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</si>
  <si>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</si>
  <si>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</si>
  <si>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</si>
  <si>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</si>
  <si>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</si>
  <si>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</si>
  <si>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</si>
  <si>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</si>
  <si>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</si>
  <si>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</si>
  <si>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</si>
  <si>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</si>
  <si>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</si>
  <si>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</si>
  <si>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</si>
  <si>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</si>
  <si>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</si>
  <si>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</si>
  <si>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</si>
  <si>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</si>
  <si>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</si>
  <si>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</si>
  <si>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</si>
  <si>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</si>
  <si>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</si>
  <si>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</si>
  <si>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</si>
  <si>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</si>
  <si>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</si>
  <si>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</si>
  <si>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</si>
  <si>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</si>
  <si>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</si>
  <si>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</si>
  <si>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</si>
  <si>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</si>
  <si>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</si>
  <si>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</si>
  <si>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</si>
  <si>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</si>
  <si>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</si>
  <si>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</si>
  <si>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</si>
  <si>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</si>
  <si>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</si>
  <si>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</si>
  <si>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</si>
  <si>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</si>
  <si>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</si>
  <si>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</si>
  <si>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</si>
  <si>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</si>
  <si>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</si>
  <si>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</si>
  <si>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</si>
  <si>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</si>
  <si>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</si>
  <si>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</si>
  <si>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</si>
  <si>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</si>
  <si>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</si>
  <si>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</si>
  <si>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</si>
  <si>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</si>
  <si>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</si>
  <si>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</si>
  <si>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</si>
  <si>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</si>
  <si>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</si>
  <si>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</si>
  <si>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</si>
  <si>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</si>
  <si>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</si>
  <si>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</si>
  <si>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</si>
  <si>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</si>
  <si>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</si>
  <si>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</si>
  <si>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</si>
  <si>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</si>
  <si>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</si>
  <si>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</si>
  <si>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</si>
  <si>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</si>
  <si>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</si>
  <si>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</si>
  <si>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</si>
  <si>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</si>
  <si>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</si>
  <si>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</si>
  <si>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</si>
  <si>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</si>
  <si>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</si>
  <si>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</si>
  <si>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</si>
  <si>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</si>
  <si>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</si>
  <si>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</si>
  <si>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</si>
  <si>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</si>
  <si>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</si>
  <si>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</si>
  <si>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</si>
  <si>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</si>
  <si>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</si>
  <si>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</si>
  <si>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</si>
  <si>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</si>
  <si>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</si>
  <si>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</si>
  <si>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</si>
  <si>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</si>
  <si>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</si>
  <si>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</si>
  <si>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</si>
  <si>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</si>
  <si>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</si>
  <si>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</si>
  <si>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</si>
  <si>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</si>
  <si>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</si>
  <si>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</si>
  <si>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</si>
  <si>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</si>
  <si>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</si>
  <si>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</si>
  <si>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</si>
  <si>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</si>
  <si>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</si>
  <si>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</si>
  <si>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</si>
  <si>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</si>
  <si>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</si>
  <si>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</si>
  <si>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</si>
  <si>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</si>
  <si>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</si>
  <si>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</si>
  <si>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</si>
  <si>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</si>
  <si>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</si>
  <si>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</si>
  <si>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</si>
  <si>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</si>
  <si>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</si>
  <si>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</si>
  <si>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</si>
  <si>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</si>
  <si>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</si>
  <si>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</si>
  <si>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</si>
  <si>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</si>
  <si>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</si>
  <si>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</si>
  <si>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</si>
  <si>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</si>
  <si>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</si>
  <si>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</si>
  <si>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</si>
  <si>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</si>
  <si>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</si>
  <si>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</si>
  <si>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</si>
  <si>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</si>
  <si>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</si>
  <si>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</si>
  <si>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</si>
  <si>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</si>
  <si>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</si>
  <si>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</si>
  <si>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</si>
  <si>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</si>
  <si>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</si>
  <si>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</si>
  <si>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</si>
  <si>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</si>
  <si>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</si>
  <si>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</si>
  <si>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</si>
  <si>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</si>
  <si>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</si>
  <si>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</si>
  <si>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</si>
  <si>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</si>
  <si>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</si>
  <si>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</si>
  <si>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</si>
  <si>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</si>
  <si>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</si>
  <si>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</si>
  <si>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</si>
  <si>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</si>
  <si>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</si>
  <si>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</si>
  <si>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</si>
  <si>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</si>
  <si>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</si>
  <si>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</si>
  <si>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</si>
  <si>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</si>
  <si>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</si>
  <si>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</si>
  <si>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</si>
  <si>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</si>
  <si>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</si>
  <si>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</si>
  <si>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</si>
  <si>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</si>
  <si>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</si>
  <si>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</si>
  <si>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</si>
  <si>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</si>
  <si>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</si>
  <si>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</si>
  <si>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</si>
  <si>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</si>
  <si>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</si>
  <si>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</si>
  <si>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</si>
  <si>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</si>
  <si>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</si>
  <si>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</si>
  <si>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</si>
  <si>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</si>
  <si>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</si>
  <si>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B1500000053</t>
  </si>
  <si>
    <t>COMERCIALIZADORA JIMJO, SRL</t>
  </si>
  <si>
    <t>B1500027671</t>
  </si>
  <si>
    <t>B1500027719</t>
  </si>
  <si>
    <t>B1500027636</t>
  </si>
  <si>
    <t>B1500000253</t>
  </si>
  <si>
    <t>B1500002792</t>
  </si>
  <si>
    <t>BONANZA DOMINICANA S A S</t>
  </si>
  <si>
    <t>B1500002790</t>
  </si>
  <si>
    <t>B1500002791</t>
  </si>
  <si>
    <t>SUPLIDORES INDUSTRIALES MELLA</t>
  </si>
  <si>
    <t>B1500000034</t>
  </si>
  <si>
    <t>YOHANNY MARGARITA LARA SOTO</t>
  </si>
  <si>
    <t>B1500002797</t>
  </si>
  <si>
    <t>B1500000449</t>
  </si>
  <si>
    <t>TECNOFIJACIONES DE DOMINICANA</t>
  </si>
  <si>
    <t>B1500000067</t>
  </si>
  <si>
    <t>B1500000069</t>
  </si>
  <si>
    <t>B1500000062</t>
  </si>
  <si>
    <t>B1500000341</t>
  </si>
  <si>
    <t>B1500000075</t>
  </si>
  <si>
    <t>PROCESADORA DE ARROZ LUIGGI SRL</t>
  </si>
  <si>
    <t>B1500000324</t>
  </si>
  <si>
    <t>PROCESADORA DE AGUA LAS RIBERAS</t>
  </si>
  <si>
    <t>B1500000159</t>
  </si>
  <si>
    <t>GRUPO FERNAPI</t>
  </si>
  <si>
    <t>B1500000342</t>
  </si>
  <si>
    <t>YULEINI MASSIEL MERCEDES SEBASTIAN</t>
  </si>
  <si>
    <t>B1500000994</t>
  </si>
  <si>
    <t>NEGOCIOS DOMINCALY, SRL</t>
  </si>
  <si>
    <t>COMERCIAL SIDER</t>
  </si>
  <si>
    <t>B1500000215</t>
  </si>
  <si>
    <t>GLADYS MARGARITA PLACENCIA MEJIA</t>
  </si>
  <si>
    <t>B1500000198</t>
  </si>
  <si>
    <t>DK PETROLEUM, SRL</t>
  </si>
  <si>
    <t>B1500000084</t>
  </si>
  <si>
    <t>SUPLEMUNDO, S.R.L.</t>
  </si>
  <si>
    <t>B1500000008</t>
  </si>
  <si>
    <t>B1500000344</t>
  </si>
  <si>
    <t>B1500000164</t>
  </si>
  <si>
    <t>INVERSIONES EROSKI, SRL</t>
  </si>
  <si>
    <t>ASOPECO</t>
  </si>
  <si>
    <t>B1500000212</t>
  </si>
  <si>
    <t>B1500000224</t>
  </si>
  <si>
    <t>AZULMA SRL</t>
  </si>
  <si>
    <t>B1500000094</t>
  </si>
  <si>
    <t>NURKS</t>
  </si>
  <si>
    <t>B1500000206</t>
  </si>
  <si>
    <t>B1500000207</t>
  </si>
  <si>
    <t>B1500000208</t>
  </si>
  <si>
    <t>B1500000209</t>
  </si>
  <si>
    <t>B1500000210</t>
  </si>
  <si>
    <t>B1500000091</t>
  </si>
  <si>
    <t>GRUPO MACCABI</t>
  </si>
  <si>
    <t>B1500000096</t>
  </si>
  <si>
    <t>GRUPO RUZMAN</t>
  </si>
  <si>
    <t>B1500004593</t>
  </si>
  <si>
    <t>COLUMBUS NETWORKS DOMINICANA</t>
  </si>
  <si>
    <t>B1500000037</t>
  </si>
  <si>
    <t>B1500000035</t>
  </si>
  <si>
    <t>ATR SERVICIOS GENERALES</t>
  </si>
  <si>
    <t>B1500000036</t>
  </si>
  <si>
    <t>CARMEN DILENIA RAMIREZ VELOZ DE PEREYRA</t>
  </si>
  <si>
    <t>B1500000128</t>
  </si>
  <si>
    <t>B1500000355</t>
  </si>
  <si>
    <t>JULIO ANGEL FIGARO</t>
  </si>
  <si>
    <t>EDUARD ANTONIO BATISTA MEDINA</t>
  </si>
  <si>
    <t>JOSE ALTAGRACIA MARTINEZ LEBRON</t>
  </si>
  <si>
    <t>QUICK SOLUTIONS LLORET, SRL</t>
  </si>
  <si>
    <t>B1500000130</t>
  </si>
  <si>
    <t>MAYRA ALTAGRACIA LARA GARCIA</t>
  </si>
  <si>
    <t>B1500000086</t>
  </si>
  <si>
    <t>SUPLEMUNDO, S. R. L.</t>
  </si>
  <si>
    <t>B1500000282</t>
  </si>
  <si>
    <t>ANXONY NICOLAS VALERIO</t>
  </si>
  <si>
    <t>B1500001781</t>
  </si>
  <si>
    <t>RAMIREZ &amp; MOJICA ENVOY PACK COURIER EXPRESS</t>
  </si>
  <si>
    <t>B1500000263</t>
  </si>
  <si>
    <t>B1500000764</t>
  </si>
  <si>
    <t>CARMEN ENICIA CHEVALIER CARABALLO</t>
  </si>
  <si>
    <t>B1500000013</t>
  </si>
  <si>
    <t>B1500000071</t>
  </si>
  <si>
    <t>SANDRA MENA DE LA CRUZ</t>
  </si>
  <si>
    <t>B1500000178</t>
  </si>
  <si>
    <t>GRUPO MORADI DOMINICANA, SRL</t>
  </si>
  <si>
    <t>B1500000214</t>
  </si>
  <si>
    <t>B1500000085</t>
  </si>
  <si>
    <t>B1500000050</t>
  </si>
  <si>
    <t>ROSLYN, SRL</t>
  </si>
  <si>
    <t>B1500000903</t>
  </si>
  <si>
    <t>INDUSTRIA NACIONAL DE ETIQUETAS, ARL</t>
  </si>
  <si>
    <t>BERRAZZANO SRL</t>
  </si>
  <si>
    <t>B1500390244</t>
  </si>
  <si>
    <t>B1500390755</t>
  </si>
  <si>
    <t>B1500390957</t>
  </si>
  <si>
    <t>B1500391037</t>
  </si>
  <si>
    <t>B1500391133</t>
  </si>
  <si>
    <t>B1500392080</t>
  </si>
  <si>
    <t>B1500392318</t>
  </si>
  <si>
    <t>B1500392859</t>
  </si>
  <si>
    <t>B1500393078</t>
  </si>
  <si>
    <t>B1500393287</t>
  </si>
  <si>
    <t>B1500393384</t>
  </si>
  <si>
    <t>B1500393830</t>
  </si>
  <si>
    <t>B1500393942</t>
  </si>
  <si>
    <t>B1500393965</t>
  </si>
  <si>
    <t>B1500394036</t>
  </si>
  <si>
    <t>B1500394043</t>
  </si>
  <si>
    <t>B1500394092</t>
  </si>
  <si>
    <t>B1500394221</t>
  </si>
  <si>
    <t>B1500394365</t>
  </si>
  <si>
    <t>B1500394374</t>
  </si>
  <si>
    <t>B1500394462</t>
  </si>
  <si>
    <t>B1500394595</t>
  </si>
  <si>
    <t>B1500394600</t>
  </si>
  <si>
    <t>B1500394828</t>
  </si>
  <si>
    <t>B1500002789</t>
  </si>
  <si>
    <t>B1500002824</t>
  </si>
  <si>
    <t>FREILY ESTHER DE LA CRUZ PEREZ</t>
  </si>
  <si>
    <t>B1500279908</t>
  </si>
  <si>
    <t>EDEESTE</t>
  </si>
  <si>
    <t>B1500280553</t>
  </si>
  <si>
    <t>B1500281874</t>
  </si>
  <si>
    <t>B1500281981</t>
  </si>
  <si>
    <t>B1500282057</t>
  </si>
  <si>
    <t>B1500282236</t>
  </si>
  <si>
    <t>B1500282282</t>
  </si>
  <si>
    <t>B1500282559</t>
  </si>
  <si>
    <t>B1500282584</t>
  </si>
  <si>
    <t>B1500282674</t>
  </si>
  <si>
    <t>B1500282783</t>
  </si>
  <si>
    <t>B1500283530</t>
  </si>
  <si>
    <t>B1500283884</t>
  </si>
  <si>
    <t>E450000016179</t>
  </si>
  <si>
    <t>COMPA#IA DOMINICANA DE TELEFONOS (CUENTA CENTRAL TELEFONICA)</t>
  </si>
  <si>
    <t>E450000016128</t>
  </si>
  <si>
    <t>COMPA#IA DOMINICANA DE TELEFONOS (CUENTA FLOTA)</t>
  </si>
  <si>
    <t>E450000016504</t>
  </si>
  <si>
    <t>COMPA#IA DOMINICANA DE TELEFONOS (CUENTA INTERNET MOVIL)</t>
  </si>
  <si>
    <t>DOLORES IRINA CAMACHO UBIERA</t>
  </si>
  <si>
    <t>SANTA YANET PEREZ ESPINAL</t>
  </si>
  <si>
    <t>B1500000134</t>
  </si>
  <si>
    <t>ALEJANDRO RAMIREZ BIDO</t>
  </si>
  <si>
    <t>B1500000112</t>
  </si>
  <si>
    <t>B1500000113</t>
  </si>
  <si>
    <t>B1500000965</t>
  </si>
  <si>
    <t>MUEBLES &amp; EQUIPOS PARA OFICINA LEON GONZALEZ, SRL</t>
  </si>
  <si>
    <t>FATIMA ADONAIDA PERDOMO DIAZ</t>
  </si>
  <si>
    <t>B1500000011</t>
  </si>
  <si>
    <t>MKL SUPLIDORES, SRL</t>
  </si>
  <si>
    <t>B1500019557</t>
  </si>
  <si>
    <t>TOTAL</t>
  </si>
  <si>
    <t>COMEDORES ECONOMICOS DEL ESTADO DOMINICANO</t>
  </si>
  <si>
    <t>Santo Domingo Este, República Dominicana</t>
  </si>
  <si>
    <t xml:space="preserve"> Estado de Cuenta Suplidores</t>
  </si>
  <si>
    <t>Correspondiente al mes de julio 2023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</si>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</sst>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10"/>
      <color indexed="0"/>
      <name val="Arial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0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/>
    </xf>
    <xf numFmtId="4" fontId="0" fillId="0" borderId="0" xfId="0" applyNumberFormat="1"/>
    <xf numFmtId="0" fontId="6" fillId="0" borderId="0" xfId="1" applyFont="1" applyFill="1" applyAlignment="1">
      <alignment horizontal="center"/>
    </xf>
    <xf numFmtId="0" fontId="6" fillId="0" borderId="0" xfId="1" applyFont="1" applyFill="1" applyAlignment="1"/>
    <xf numFmtId="0" fontId="7" fillId="0" borderId="0" xfId="1" applyFont="1" applyFill="1" applyAlignment="1">
      <alignment horizontal="center"/>
    </xf>
    <xf numFmtId="0" fontId="7" fillId="0" borderId="0" xfId="1" applyFont="1" applyFill="1" applyAlignment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1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14" fontId="5" fillId="0" borderId="12" xfId="0" applyNumberFormat="1" applyFont="1" applyBorder="1"/>
    <xf numFmtId="14" fontId="10" fillId="0" borderId="1" xfId="2" applyNumberFormat="1" applyFont="1" applyBorder="1" applyAlignment="1" applyProtection="1">
      <alignment horizontal="left" vertical="top"/>
      <protection locked="0"/>
    </xf>
    <xf numFmtId="0" fontId="10" fillId="0" borderId="2" xfId="2" applyFont="1" applyBorder="1" applyAlignment="1" applyProtection="1">
      <alignment horizontal="left" vertical="top"/>
      <protection locked="0"/>
    </xf>
    <xf numFmtId="4" fontId="10" fillId="0" borderId="2" xfId="2" applyNumberFormat="1" applyFont="1" applyBorder="1" applyAlignment="1" applyProtection="1">
      <alignment horizontal="right" vertical="top"/>
      <protection locked="0"/>
    </xf>
    <xf numFmtId="14" fontId="5" fillId="0" borderId="3" xfId="0" applyNumberFormat="1" applyFont="1" applyBorder="1"/>
    <xf numFmtId="14" fontId="10" fillId="0" borderId="1" xfId="3" applyNumberFormat="1" applyFont="1" applyBorder="1" applyAlignment="1" applyProtection="1">
      <alignment horizontal="left" vertical="top"/>
      <protection locked="0"/>
    </xf>
    <xf numFmtId="0" fontId="10" fillId="0" borderId="2" xfId="3" applyFont="1" applyBorder="1" applyAlignment="1" applyProtection="1">
      <alignment horizontal="left" vertical="top"/>
      <protection locked="0"/>
    </xf>
    <xf numFmtId="4" fontId="10" fillId="0" borderId="2" xfId="3" applyNumberFormat="1" applyFont="1" applyBorder="1" applyAlignment="1" applyProtection="1">
      <alignment horizontal="right" vertical="top"/>
      <protection locked="0"/>
    </xf>
    <xf numFmtId="14" fontId="10" fillId="0" borderId="1" xfId="4" applyNumberFormat="1" applyFont="1" applyBorder="1" applyAlignment="1" applyProtection="1">
      <alignment horizontal="left" vertical="top"/>
      <protection locked="0"/>
    </xf>
    <xf numFmtId="0" fontId="10" fillId="0" borderId="2" xfId="4" applyFont="1" applyBorder="1" applyAlignment="1" applyProtection="1">
      <alignment horizontal="left" vertical="top"/>
      <protection locked="0"/>
    </xf>
    <xf numFmtId="4" fontId="10" fillId="0" borderId="2" xfId="4" applyNumberFormat="1" applyFont="1" applyBorder="1" applyAlignment="1" applyProtection="1">
      <alignment horizontal="right" vertical="top"/>
      <protection locked="0"/>
    </xf>
    <xf numFmtId="14" fontId="5" fillId="0" borderId="1" xfId="0" applyNumberFormat="1" applyFont="1" applyBorder="1"/>
    <xf numFmtId="0" fontId="5" fillId="0" borderId="2" xfId="0" applyFont="1" applyBorder="1"/>
    <xf numFmtId="4" fontId="5" fillId="0" borderId="2" xfId="0" applyNumberFormat="1" applyFont="1" applyBorder="1"/>
    <xf numFmtId="14" fontId="10" fillId="0" borderId="1" xfId="5" applyNumberFormat="1" applyFont="1" applyBorder="1" applyAlignment="1" applyProtection="1">
      <alignment horizontal="left" vertical="top"/>
      <protection locked="0"/>
    </xf>
    <xf numFmtId="0" fontId="10" fillId="0" borderId="2" xfId="5" applyFont="1" applyBorder="1" applyAlignment="1" applyProtection="1">
      <alignment horizontal="left" vertical="top"/>
      <protection locked="0"/>
    </xf>
    <xf numFmtId="4" fontId="10" fillId="0" borderId="2" xfId="5" applyNumberFormat="1" applyFont="1" applyBorder="1" applyAlignment="1" applyProtection="1">
      <alignment horizontal="right" vertical="top"/>
      <protection locked="0"/>
    </xf>
    <xf numFmtId="14" fontId="5" fillId="0" borderId="6" xfId="0" applyNumberFormat="1" applyFont="1" applyBorder="1"/>
    <xf numFmtId="14" fontId="10" fillId="0" borderId="10" xfId="5" applyNumberFormat="1" applyFont="1" applyBorder="1" applyAlignment="1" applyProtection="1">
      <alignment horizontal="left" vertical="top"/>
      <protection locked="0"/>
    </xf>
    <xf numFmtId="14" fontId="10" fillId="0" borderId="4" xfId="3" applyNumberFormat="1" applyFont="1" applyBorder="1" applyAlignment="1" applyProtection="1">
      <alignment horizontal="left" vertical="top"/>
      <protection locked="0"/>
    </xf>
    <xf numFmtId="0" fontId="10" fillId="0" borderId="11" xfId="5" applyFont="1" applyBorder="1" applyAlignment="1" applyProtection="1">
      <alignment horizontal="left" vertical="top"/>
      <protection locked="0"/>
    </xf>
    <xf numFmtId="0" fontId="10" fillId="0" borderId="5" xfId="3" applyFont="1" applyBorder="1" applyAlignment="1" applyProtection="1">
      <alignment horizontal="left" vertical="top"/>
      <protection locked="0"/>
    </xf>
    <xf numFmtId="4" fontId="10" fillId="0" borderId="11" xfId="5" applyNumberFormat="1" applyFont="1" applyBorder="1" applyAlignment="1" applyProtection="1">
      <alignment horizontal="right" vertical="top"/>
      <protection locked="0"/>
    </xf>
    <xf numFmtId="4" fontId="10" fillId="0" borderId="5" xfId="3" applyNumberFormat="1" applyFont="1" applyBorder="1" applyAlignment="1" applyProtection="1">
      <alignment horizontal="right" vertical="top"/>
      <protection locked="0"/>
    </xf>
    <xf numFmtId="0" fontId="1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6">
    <cellStyle name="Normal" xfId="0" builtinId="0"/>
    <cellStyle name="Normal 19" xfId="3"/>
    <cellStyle name="Normal 2" xfId="2"/>
    <cellStyle name="Normal 20" xfId="4"/>
    <cellStyle name="Normal 21" xfId="5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0</xdr:row>
      <xdr:rowOff>142875</xdr:rowOff>
    </xdr:from>
    <xdr:to>
      <xdr:col>4</xdr:col>
      <xdr:colOff>711679</xdr:colOff>
      <xdr:row>5</xdr:row>
      <xdr:rowOff>9525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33375"/>
          <a:ext cx="127365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1424</xdr:row>
      <xdr:rowOff>9525</xdr:rowOff>
    </xdr:from>
    <xdr:to>
      <xdr:col>8</xdr:col>
      <xdr:colOff>704850</xdr:colOff>
      <xdr:row>1430</xdr:row>
      <xdr:rowOff>114300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271605375"/>
          <a:ext cx="8105775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04"/>
  <sheetViews>
    <sheetView tabSelected="1" workbookViewId="0">
      <selection activeCell="M16" sqref="M16"/>
    </sheetView>
  </sheetViews>
  <sheetFormatPr baseColWidth="10" defaultRowHeight="15" x14ac:dyDescent="0.25"/>
  <cols>
    <col min="1" max="1" width="2.85546875" customWidth="1"/>
    <col min="2" max="2" width="10" bestFit="1" customWidth="1"/>
    <col min="3" max="3" width="15.140625" customWidth="1"/>
    <col min="4" max="4" width="34.7109375" customWidth="1"/>
    <col min="5" max="5" width="16.7109375" customWidth="1"/>
    <col min="6" max="7" width="10.42578125" bestFit="1" customWidth="1"/>
    <col min="8" max="8" width="13.7109375" bestFit="1" customWidth="1"/>
    <col min="9" max="9" width="10.7109375" bestFit="1" customWidth="1"/>
    <col min="10" max="10" width="2.85546875" customWidth="1"/>
  </cols>
  <sheetData>
    <row r="1" spans="2:9" x14ac:dyDescent="0.25">
      <c r="H1" s="7"/>
    </row>
    <row r="2" spans="2:9" x14ac:dyDescent="0.25">
      <c r="H2" s="7"/>
    </row>
    <row r="3" spans="2:9" x14ac:dyDescent="0.25">
      <c r="H3" s="7"/>
    </row>
    <row r="4" spans="2:9" x14ac:dyDescent="0.25">
      <c r="H4" s="7"/>
    </row>
    <row r="5" spans="2:9" x14ac:dyDescent="0.25">
      <c r="B5" s="17"/>
      <c r="C5" s="17"/>
      <c r="D5" s="17"/>
      <c r="E5" s="17"/>
      <c r="F5" s="17"/>
      <c r="G5" s="17"/>
      <c r="H5" s="17"/>
      <c r="I5" s="17"/>
    </row>
    <row r="6" spans="2:9" ht="18.75" x14ac:dyDescent="0.3">
      <c r="B6" s="8" t="s">
        <v>1503</v>
      </c>
      <c r="C6" s="8"/>
      <c r="D6" s="9"/>
      <c r="E6" s="9"/>
      <c r="F6" s="8"/>
      <c r="G6" s="8"/>
      <c r="H6" s="8"/>
      <c r="I6" s="8"/>
    </row>
    <row r="7" spans="2:9" ht="15.75" x14ac:dyDescent="0.25">
      <c r="B7" s="10" t="s">
        <v>1504</v>
      </c>
      <c r="C7" s="10"/>
      <c r="D7" s="11"/>
      <c r="E7" s="11"/>
      <c r="F7" s="10"/>
      <c r="G7" s="10"/>
      <c r="H7" s="10"/>
      <c r="I7" s="10"/>
    </row>
    <row r="8" spans="2:9" ht="15.75" x14ac:dyDescent="0.25">
      <c r="B8" s="12" t="s">
        <v>1505</v>
      </c>
      <c r="C8" s="12"/>
      <c r="D8" s="13"/>
      <c r="E8" s="13"/>
      <c r="F8" s="12"/>
      <c r="G8" s="12"/>
      <c r="H8" s="12"/>
      <c r="I8" s="12"/>
    </row>
    <row r="9" spans="2:9" ht="15.75" x14ac:dyDescent="0.25">
      <c r="B9" s="14"/>
      <c r="C9" s="14"/>
      <c r="D9" s="15"/>
      <c r="E9" s="15"/>
      <c r="F9" s="14"/>
      <c r="G9" s="14"/>
      <c r="H9" s="14"/>
      <c r="I9" s="14"/>
    </row>
    <row r="10" spans="2:9" ht="16.5" thickBot="1" x14ac:dyDescent="0.3">
      <c r="B10" s="16" t="s">
        <v>1506</v>
      </c>
      <c r="C10" s="16"/>
      <c r="D10" s="16"/>
    </row>
    <row r="11" spans="2:9" ht="31.5" customHeight="1" thickBot="1" x14ac:dyDescent="0.3">
      <c r="B11" s="21" t="s">
        <v>0</v>
      </c>
      <c r="C11" s="22" t="s">
        <v>1</v>
      </c>
      <c r="D11" s="23" t="s">
        <v>2</v>
      </c>
      <c r="E11" s="23" t="s">
        <v>3</v>
      </c>
      <c r="F11" s="22" t="s">
        <v>4</v>
      </c>
      <c r="G11" s="22" t="s">
        <v>5</v>
      </c>
      <c r="H11" s="24" t="s">
        <v>6</v>
      </c>
      <c r="I11" s="25" t="s">
        <v>7</v>
      </c>
    </row>
    <row r="12" spans="2:9" x14ac:dyDescent="0.25">
      <c r="B12" s="44">
        <v>45138</v>
      </c>
      <c r="C12" s="46" t="s">
        <v>1443</v>
      </c>
      <c r="D12" s="46" t="s">
        <v>115</v>
      </c>
      <c r="E12" s="18" t="s">
        <v>116</v>
      </c>
      <c r="F12" s="19">
        <v>2223.0100000000002</v>
      </c>
      <c r="G12" s="20" t="s">
        <v>11</v>
      </c>
      <c r="H12" s="48">
        <v>65311.3</v>
      </c>
      <c r="I12" s="26">
        <f>+B12+90</f>
        <v>45228</v>
      </c>
    </row>
    <row r="13" spans="2:9" x14ac:dyDescent="0.25">
      <c r="B13" s="40">
        <v>45138</v>
      </c>
      <c r="C13" s="41" t="s">
        <v>1444</v>
      </c>
      <c r="D13" s="41" t="s">
        <v>115</v>
      </c>
      <c r="E13" s="1" t="s">
        <v>116</v>
      </c>
      <c r="F13" s="2">
        <v>2223.0100000000002</v>
      </c>
      <c r="G13" s="3" t="s">
        <v>11</v>
      </c>
      <c r="H13" s="42">
        <v>16634.43</v>
      </c>
      <c r="I13" s="30">
        <f>+B13+90</f>
        <v>45228</v>
      </c>
    </row>
    <row r="14" spans="2:9" x14ac:dyDescent="0.25">
      <c r="B14" s="40">
        <v>45138</v>
      </c>
      <c r="C14" s="41" t="s">
        <v>1445</v>
      </c>
      <c r="D14" s="41" t="s">
        <v>115</v>
      </c>
      <c r="E14" s="1" t="s">
        <v>116</v>
      </c>
      <c r="F14" s="2">
        <v>2223.0100000000002</v>
      </c>
      <c r="G14" s="3" t="s">
        <v>11</v>
      </c>
      <c r="H14" s="42">
        <v>36619.699999999997</v>
      </c>
      <c r="I14" s="30">
        <f>+B14+90</f>
        <v>45228</v>
      </c>
    </row>
    <row r="15" spans="2:9" x14ac:dyDescent="0.25">
      <c r="B15" s="40">
        <v>45138</v>
      </c>
      <c r="C15" s="41" t="s">
        <v>1446</v>
      </c>
      <c r="D15" s="41" t="s">
        <v>115</v>
      </c>
      <c r="E15" s="1" t="s">
        <v>116</v>
      </c>
      <c r="F15" s="2">
        <v>2223.0100000000002</v>
      </c>
      <c r="G15" s="3" t="s">
        <v>11</v>
      </c>
      <c r="H15" s="42">
        <v>7931.72</v>
      </c>
      <c r="I15" s="30">
        <f>+B15+90</f>
        <v>45228</v>
      </c>
    </row>
    <row r="16" spans="2:9" x14ac:dyDescent="0.25">
      <c r="B16" s="40">
        <v>45138</v>
      </c>
      <c r="C16" s="41" t="s">
        <v>1447</v>
      </c>
      <c r="D16" s="41" t="s">
        <v>115</v>
      </c>
      <c r="E16" s="1" t="s">
        <v>116</v>
      </c>
      <c r="F16" s="2">
        <v>2223.0100000000002</v>
      </c>
      <c r="G16" s="3" t="s">
        <v>11</v>
      </c>
      <c r="H16" s="42">
        <v>12296.54</v>
      </c>
      <c r="I16" s="30">
        <f>+B16+90</f>
        <v>45228</v>
      </c>
    </row>
    <row r="17" spans="2:9" x14ac:dyDescent="0.25">
      <c r="B17" s="40">
        <v>45138</v>
      </c>
      <c r="C17" s="41" t="s">
        <v>1448</v>
      </c>
      <c r="D17" s="41" t="s">
        <v>115</v>
      </c>
      <c r="E17" s="1" t="s">
        <v>116</v>
      </c>
      <c r="F17" s="2">
        <v>2223.0100000000002</v>
      </c>
      <c r="G17" s="3" t="s">
        <v>11</v>
      </c>
      <c r="H17" s="42">
        <v>38673.06</v>
      </c>
      <c r="I17" s="30">
        <f>+B17+90</f>
        <v>45228</v>
      </c>
    </row>
    <row r="18" spans="2:9" x14ac:dyDescent="0.25">
      <c r="B18" s="40">
        <v>45138</v>
      </c>
      <c r="C18" s="41" t="s">
        <v>1449</v>
      </c>
      <c r="D18" s="41" t="s">
        <v>115</v>
      </c>
      <c r="E18" s="1" t="s">
        <v>116</v>
      </c>
      <c r="F18" s="2">
        <v>2223.0100000000002</v>
      </c>
      <c r="G18" s="3" t="s">
        <v>11</v>
      </c>
      <c r="H18" s="42">
        <v>74529.710000000006</v>
      </c>
      <c r="I18" s="30">
        <f>+B18+90</f>
        <v>45228</v>
      </c>
    </row>
    <row r="19" spans="2:9" x14ac:dyDescent="0.25">
      <c r="B19" s="40">
        <v>45138</v>
      </c>
      <c r="C19" s="41" t="s">
        <v>1450</v>
      </c>
      <c r="D19" s="41" t="s">
        <v>115</v>
      </c>
      <c r="E19" s="1" t="s">
        <v>116</v>
      </c>
      <c r="F19" s="2">
        <v>2223.0100000000002</v>
      </c>
      <c r="G19" s="3" t="s">
        <v>11</v>
      </c>
      <c r="H19" s="42">
        <v>3118.34</v>
      </c>
      <c r="I19" s="30">
        <f>+B19+90</f>
        <v>45228</v>
      </c>
    </row>
    <row r="20" spans="2:9" x14ac:dyDescent="0.25">
      <c r="B20" s="40">
        <v>45138</v>
      </c>
      <c r="C20" s="41" t="s">
        <v>1451</v>
      </c>
      <c r="D20" s="41" t="s">
        <v>115</v>
      </c>
      <c r="E20" s="1" t="s">
        <v>116</v>
      </c>
      <c r="F20" s="2">
        <v>2223.0100000000002</v>
      </c>
      <c r="G20" s="3" t="s">
        <v>11</v>
      </c>
      <c r="H20" s="42">
        <v>4325</v>
      </c>
      <c r="I20" s="30">
        <f>+B20+90</f>
        <v>45228</v>
      </c>
    </row>
    <row r="21" spans="2:9" x14ac:dyDescent="0.25">
      <c r="B21" s="40">
        <v>45138</v>
      </c>
      <c r="C21" s="41" t="s">
        <v>1452</v>
      </c>
      <c r="D21" s="41" t="s">
        <v>115</v>
      </c>
      <c r="E21" s="1" t="s">
        <v>116</v>
      </c>
      <c r="F21" s="2">
        <v>2223.0100000000002</v>
      </c>
      <c r="G21" s="3" t="s">
        <v>11</v>
      </c>
      <c r="H21" s="42">
        <v>10443.200000000001</v>
      </c>
      <c r="I21" s="30">
        <f>+B21+90</f>
        <v>45228</v>
      </c>
    </row>
    <row r="22" spans="2:9" x14ac:dyDescent="0.25">
      <c r="B22" s="40">
        <v>45138</v>
      </c>
      <c r="C22" s="41" t="s">
        <v>1453</v>
      </c>
      <c r="D22" s="41" t="s">
        <v>115</v>
      </c>
      <c r="E22" s="1" t="s">
        <v>116</v>
      </c>
      <c r="F22" s="2">
        <v>2223.0100000000002</v>
      </c>
      <c r="G22" s="3" t="s">
        <v>11</v>
      </c>
      <c r="H22" s="42">
        <v>8011.28</v>
      </c>
      <c r="I22" s="30">
        <f>+B22+90</f>
        <v>45228</v>
      </c>
    </row>
    <row r="23" spans="2:9" x14ac:dyDescent="0.25">
      <c r="B23" s="40">
        <v>45138</v>
      </c>
      <c r="C23" s="41" t="s">
        <v>1454</v>
      </c>
      <c r="D23" s="41" t="s">
        <v>115</v>
      </c>
      <c r="E23" s="1" t="s">
        <v>116</v>
      </c>
      <c r="F23" s="2">
        <v>2223.0100000000002</v>
      </c>
      <c r="G23" s="3" t="s">
        <v>11</v>
      </c>
      <c r="H23" s="42">
        <v>11584.75</v>
      </c>
      <c r="I23" s="30">
        <f>+B23+90</f>
        <v>45228</v>
      </c>
    </row>
    <row r="24" spans="2:9" x14ac:dyDescent="0.25">
      <c r="B24" s="40">
        <v>45138</v>
      </c>
      <c r="C24" s="41" t="s">
        <v>1455</v>
      </c>
      <c r="D24" s="41" t="s">
        <v>115</v>
      </c>
      <c r="E24" s="1" t="s">
        <v>116</v>
      </c>
      <c r="F24" s="2">
        <v>2223.0100000000002</v>
      </c>
      <c r="G24" s="3" t="s">
        <v>11</v>
      </c>
      <c r="H24" s="42">
        <v>137.58000000000001</v>
      </c>
      <c r="I24" s="30">
        <f>+B24+90</f>
        <v>45228</v>
      </c>
    </row>
    <row r="25" spans="2:9" x14ac:dyDescent="0.25">
      <c r="B25" s="40">
        <v>45138</v>
      </c>
      <c r="C25" s="41" t="s">
        <v>1456</v>
      </c>
      <c r="D25" s="41" t="s">
        <v>115</v>
      </c>
      <c r="E25" s="1" t="s">
        <v>116</v>
      </c>
      <c r="F25" s="2">
        <v>2223.0100000000002</v>
      </c>
      <c r="G25" s="3" t="s">
        <v>11</v>
      </c>
      <c r="H25" s="42">
        <v>11306.43</v>
      </c>
      <c r="I25" s="30">
        <f>+B25+90</f>
        <v>45228</v>
      </c>
    </row>
    <row r="26" spans="2:9" x14ac:dyDescent="0.25">
      <c r="B26" s="40">
        <v>45138</v>
      </c>
      <c r="C26" s="41" t="s">
        <v>1457</v>
      </c>
      <c r="D26" s="41" t="s">
        <v>115</v>
      </c>
      <c r="E26" s="1" t="s">
        <v>116</v>
      </c>
      <c r="F26" s="2">
        <v>2223.0100000000002</v>
      </c>
      <c r="G26" s="3" t="s">
        <v>11</v>
      </c>
      <c r="H26" s="42">
        <v>128.96</v>
      </c>
      <c r="I26" s="30">
        <f>+B26+90</f>
        <v>45228</v>
      </c>
    </row>
    <row r="27" spans="2:9" x14ac:dyDescent="0.25">
      <c r="B27" s="40">
        <v>45138</v>
      </c>
      <c r="C27" s="41" t="s">
        <v>1458</v>
      </c>
      <c r="D27" s="41" t="s">
        <v>115</v>
      </c>
      <c r="E27" s="1" t="s">
        <v>116</v>
      </c>
      <c r="F27" s="2">
        <v>2223.0100000000002</v>
      </c>
      <c r="G27" s="3" t="s">
        <v>11</v>
      </c>
      <c r="H27" s="42">
        <v>6141.93</v>
      </c>
      <c r="I27" s="30">
        <f>+B27+90</f>
        <v>45228</v>
      </c>
    </row>
    <row r="28" spans="2:9" x14ac:dyDescent="0.25">
      <c r="B28" s="40">
        <v>45138</v>
      </c>
      <c r="C28" s="41" t="s">
        <v>1459</v>
      </c>
      <c r="D28" s="41" t="s">
        <v>115</v>
      </c>
      <c r="E28" s="1" t="s">
        <v>116</v>
      </c>
      <c r="F28" s="2">
        <v>2223.0100000000002</v>
      </c>
      <c r="G28" s="3" t="s">
        <v>11</v>
      </c>
      <c r="H28" s="42">
        <v>32932.68</v>
      </c>
      <c r="I28" s="30">
        <f>+B28+90</f>
        <v>45228</v>
      </c>
    </row>
    <row r="29" spans="2:9" x14ac:dyDescent="0.25">
      <c r="B29" s="40">
        <v>45138</v>
      </c>
      <c r="C29" s="41" t="s">
        <v>1460</v>
      </c>
      <c r="D29" s="41" t="s">
        <v>115</v>
      </c>
      <c r="E29" s="1" t="s">
        <v>116</v>
      </c>
      <c r="F29" s="2">
        <v>2223.0100000000002</v>
      </c>
      <c r="G29" s="3" t="s">
        <v>11</v>
      </c>
      <c r="H29" s="42">
        <v>4908.4399999999996</v>
      </c>
      <c r="I29" s="30">
        <f>+B29+90</f>
        <v>45228</v>
      </c>
    </row>
    <row r="30" spans="2:9" x14ac:dyDescent="0.25">
      <c r="B30" s="40">
        <v>45138</v>
      </c>
      <c r="C30" s="41" t="s">
        <v>1461</v>
      </c>
      <c r="D30" s="41" t="s">
        <v>115</v>
      </c>
      <c r="E30" s="1" t="s">
        <v>116</v>
      </c>
      <c r="F30" s="2">
        <v>2223.0100000000002</v>
      </c>
      <c r="G30" s="3" t="s">
        <v>11</v>
      </c>
      <c r="H30" s="42">
        <v>5425.58</v>
      </c>
      <c r="I30" s="30">
        <f>+B30+90</f>
        <v>45228</v>
      </c>
    </row>
    <row r="31" spans="2:9" x14ac:dyDescent="0.25">
      <c r="B31" s="40">
        <v>45138</v>
      </c>
      <c r="C31" s="41" t="s">
        <v>1462</v>
      </c>
      <c r="D31" s="41" t="s">
        <v>115</v>
      </c>
      <c r="E31" s="1" t="s">
        <v>116</v>
      </c>
      <c r="F31" s="2">
        <v>2223.0100000000002</v>
      </c>
      <c r="G31" s="3" t="s">
        <v>11</v>
      </c>
      <c r="H31" s="42">
        <v>128.96</v>
      </c>
      <c r="I31" s="30">
        <f>+B31+90</f>
        <v>45228</v>
      </c>
    </row>
    <row r="32" spans="2:9" x14ac:dyDescent="0.25">
      <c r="B32" s="40">
        <v>45138</v>
      </c>
      <c r="C32" s="41" t="s">
        <v>1463</v>
      </c>
      <c r="D32" s="41" t="s">
        <v>115</v>
      </c>
      <c r="E32" s="1" t="s">
        <v>116</v>
      </c>
      <c r="F32" s="2">
        <v>2223.0100000000002</v>
      </c>
      <c r="G32" s="3" t="s">
        <v>11</v>
      </c>
      <c r="H32" s="42">
        <v>15895.78</v>
      </c>
      <c r="I32" s="30">
        <f>+B32+90</f>
        <v>45228</v>
      </c>
    </row>
    <row r="33" spans="2:9" x14ac:dyDescent="0.25">
      <c r="B33" s="40">
        <v>45138</v>
      </c>
      <c r="C33" s="41" t="s">
        <v>1464</v>
      </c>
      <c r="D33" s="41" t="s">
        <v>115</v>
      </c>
      <c r="E33" s="1" t="s">
        <v>116</v>
      </c>
      <c r="F33" s="2">
        <v>2223.0100000000002</v>
      </c>
      <c r="G33" s="3" t="s">
        <v>11</v>
      </c>
      <c r="H33" s="42">
        <v>2195.61</v>
      </c>
      <c r="I33" s="30">
        <f>+B33+90</f>
        <v>45228</v>
      </c>
    </row>
    <row r="34" spans="2:9" x14ac:dyDescent="0.25">
      <c r="B34" s="40">
        <v>45138</v>
      </c>
      <c r="C34" s="41" t="s">
        <v>1465</v>
      </c>
      <c r="D34" s="41" t="s">
        <v>115</v>
      </c>
      <c r="E34" s="1" t="s">
        <v>116</v>
      </c>
      <c r="F34" s="2">
        <v>2223.0100000000002</v>
      </c>
      <c r="G34" s="3" t="s">
        <v>11</v>
      </c>
      <c r="H34" s="42">
        <v>5928.45</v>
      </c>
      <c r="I34" s="30">
        <f>+B34+90</f>
        <v>45228</v>
      </c>
    </row>
    <row r="35" spans="2:9" x14ac:dyDescent="0.25">
      <c r="B35" s="40">
        <v>45138</v>
      </c>
      <c r="C35" s="41" t="s">
        <v>1466</v>
      </c>
      <c r="D35" s="41" t="s">
        <v>115</v>
      </c>
      <c r="E35" s="1" t="s">
        <v>116</v>
      </c>
      <c r="F35" s="2">
        <v>2223.0100000000002</v>
      </c>
      <c r="G35" s="3" t="s">
        <v>11</v>
      </c>
      <c r="H35" s="42">
        <v>13720.12</v>
      </c>
      <c r="I35" s="30">
        <f>+B35+90</f>
        <v>45228</v>
      </c>
    </row>
    <row r="36" spans="2:9" x14ac:dyDescent="0.25">
      <c r="B36" s="40">
        <v>45138</v>
      </c>
      <c r="C36" s="41" t="s">
        <v>94</v>
      </c>
      <c r="D36" s="41" t="s">
        <v>1376</v>
      </c>
      <c r="E36" s="1" t="s">
        <v>10</v>
      </c>
      <c r="F36" s="2">
        <v>2311.0100000000002</v>
      </c>
      <c r="G36" s="3" t="s">
        <v>11</v>
      </c>
      <c r="H36" s="42">
        <v>717800</v>
      </c>
      <c r="I36" s="30">
        <f>+B36+90</f>
        <v>45228</v>
      </c>
    </row>
    <row r="37" spans="2:9" x14ac:dyDescent="0.25">
      <c r="B37" s="40">
        <v>45138</v>
      </c>
      <c r="C37" s="41" t="s">
        <v>1492</v>
      </c>
      <c r="D37" s="41" t="s">
        <v>1493</v>
      </c>
      <c r="E37" s="1" t="s">
        <v>10</v>
      </c>
      <c r="F37" s="2">
        <v>2311.0100000000002</v>
      </c>
      <c r="G37" s="3" t="s">
        <v>11</v>
      </c>
      <c r="H37" s="42">
        <v>2300000</v>
      </c>
      <c r="I37" s="30">
        <f>+B37+90</f>
        <v>45228</v>
      </c>
    </row>
    <row r="38" spans="2:9" x14ac:dyDescent="0.25">
      <c r="B38" s="27">
        <v>45138</v>
      </c>
      <c r="C38" s="28" t="s">
        <v>1495</v>
      </c>
      <c r="D38" s="28" t="s">
        <v>133</v>
      </c>
      <c r="E38" s="1" t="s">
        <v>10</v>
      </c>
      <c r="F38" s="2">
        <v>2311.0100000000002</v>
      </c>
      <c r="G38" s="3" t="s">
        <v>11</v>
      </c>
      <c r="H38" s="29">
        <v>7095000</v>
      </c>
      <c r="I38" s="30">
        <f>+B38+90</f>
        <v>45228</v>
      </c>
    </row>
    <row r="39" spans="2:9" x14ac:dyDescent="0.25">
      <c r="B39" s="40">
        <v>45138</v>
      </c>
      <c r="C39" s="41" t="s">
        <v>360</v>
      </c>
      <c r="D39" s="41" t="s">
        <v>135</v>
      </c>
      <c r="E39" s="1" t="s">
        <v>10</v>
      </c>
      <c r="F39" s="2">
        <v>2311.0100000000002</v>
      </c>
      <c r="G39" s="3" t="s">
        <v>11</v>
      </c>
      <c r="H39" s="42">
        <v>1506450</v>
      </c>
      <c r="I39" s="30">
        <f>+B39+90</f>
        <v>45228</v>
      </c>
    </row>
    <row r="40" spans="2:9" x14ac:dyDescent="0.25">
      <c r="B40" s="40">
        <v>45138</v>
      </c>
      <c r="C40" s="41" t="s">
        <v>1499</v>
      </c>
      <c r="D40" s="41" t="s">
        <v>1500</v>
      </c>
      <c r="E40" s="1" t="s">
        <v>10</v>
      </c>
      <c r="F40" s="2">
        <v>2311.0100000000002</v>
      </c>
      <c r="G40" s="3" t="s">
        <v>11</v>
      </c>
      <c r="H40" s="42">
        <v>2205050</v>
      </c>
      <c r="I40" s="30">
        <f>+B40+90</f>
        <v>45228</v>
      </c>
    </row>
    <row r="41" spans="2:9" x14ac:dyDescent="0.25">
      <c r="B41" s="27">
        <v>45137</v>
      </c>
      <c r="C41" s="28" t="s">
        <v>1494</v>
      </c>
      <c r="D41" s="28" t="s">
        <v>133</v>
      </c>
      <c r="E41" s="1" t="s">
        <v>10</v>
      </c>
      <c r="F41" s="2">
        <v>2311.0100000000002</v>
      </c>
      <c r="G41" s="3" t="s">
        <v>11</v>
      </c>
      <c r="H41" s="29">
        <v>5805000</v>
      </c>
      <c r="I41" s="30">
        <f>+B41+90</f>
        <v>45227</v>
      </c>
    </row>
    <row r="42" spans="2:9" x14ac:dyDescent="0.25">
      <c r="B42" s="40">
        <v>45136</v>
      </c>
      <c r="C42" s="41" t="s">
        <v>1483</v>
      </c>
      <c r="D42" s="41" t="s">
        <v>1471</v>
      </c>
      <c r="E42" s="1" t="s">
        <v>116</v>
      </c>
      <c r="F42" s="2">
        <v>2223.0100000000002</v>
      </c>
      <c r="G42" s="3" t="s">
        <v>11</v>
      </c>
      <c r="H42" s="42">
        <v>10524.55</v>
      </c>
      <c r="I42" s="30">
        <f>+B42+90</f>
        <v>45226</v>
      </c>
    </row>
    <row r="43" spans="2:9" x14ac:dyDescent="0.25">
      <c r="B43" s="40">
        <v>45135</v>
      </c>
      <c r="C43" s="41" t="s">
        <v>226</v>
      </c>
      <c r="D43" s="41" t="s">
        <v>280</v>
      </c>
      <c r="E43" s="1" t="s">
        <v>10</v>
      </c>
      <c r="F43" s="2">
        <v>2311.0100000000002</v>
      </c>
      <c r="G43" s="3" t="s">
        <v>11</v>
      </c>
      <c r="H43" s="42">
        <v>721665</v>
      </c>
      <c r="I43" s="30">
        <f>+B43+90</f>
        <v>45225</v>
      </c>
    </row>
    <row r="44" spans="2:9" x14ac:dyDescent="0.25">
      <c r="B44" s="40">
        <v>45135</v>
      </c>
      <c r="C44" s="41" t="s">
        <v>1431</v>
      </c>
      <c r="D44" s="41" t="s">
        <v>1381</v>
      </c>
      <c r="E44" s="1" t="s">
        <v>10</v>
      </c>
      <c r="F44" s="2">
        <v>2311.0100000000002</v>
      </c>
      <c r="G44" s="3" t="s">
        <v>11</v>
      </c>
      <c r="H44" s="42">
        <v>713160</v>
      </c>
      <c r="I44" s="30">
        <f>+B44+90</f>
        <v>45225</v>
      </c>
    </row>
    <row r="45" spans="2:9" x14ac:dyDescent="0.25">
      <c r="B45" s="40">
        <v>45135</v>
      </c>
      <c r="C45" s="41" t="s">
        <v>1434</v>
      </c>
      <c r="D45" s="41" t="s">
        <v>152</v>
      </c>
      <c r="E45" s="1" t="s">
        <v>10</v>
      </c>
      <c r="F45" s="2">
        <v>2311.0100000000002</v>
      </c>
      <c r="G45" s="3" t="s">
        <v>11</v>
      </c>
      <c r="H45" s="42">
        <v>627180</v>
      </c>
      <c r="I45" s="30">
        <f>+B45+90</f>
        <v>45225</v>
      </c>
    </row>
    <row r="46" spans="2:9" x14ac:dyDescent="0.25">
      <c r="B46" s="40">
        <v>45135</v>
      </c>
      <c r="C46" s="41" t="s">
        <v>1484</v>
      </c>
      <c r="D46" s="41" t="s">
        <v>1485</v>
      </c>
      <c r="E46" s="1" t="s">
        <v>392</v>
      </c>
      <c r="F46" s="2">
        <v>2217.0100000000002</v>
      </c>
      <c r="G46" s="3" t="s">
        <v>11</v>
      </c>
      <c r="H46" s="42">
        <v>523264.48</v>
      </c>
      <c r="I46" s="30">
        <f>+B46+90</f>
        <v>45225</v>
      </c>
    </row>
    <row r="47" spans="2:9" x14ac:dyDescent="0.25">
      <c r="B47" s="40">
        <v>45135</v>
      </c>
      <c r="C47" s="41" t="s">
        <v>1486</v>
      </c>
      <c r="D47" s="41" t="s">
        <v>1487</v>
      </c>
      <c r="E47" s="1" t="s">
        <v>392</v>
      </c>
      <c r="F47" s="2">
        <v>2217.0100000000002</v>
      </c>
      <c r="G47" s="3" t="s">
        <v>11</v>
      </c>
      <c r="H47" s="42">
        <v>408346.61</v>
      </c>
      <c r="I47" s="30">
        <f>+B47+90</f>
        <v>45225</v>
      </c>
    </row>
    <row r="48" spans="2:9" x14ac:dyDescent="0.25">
      <c r="B48" s="40">
        <v>45135</v>
      </c>
      <c r="C48" s="41" t="s">
        <v>1488</v>
      </c>
      <c r="D48" s="41" t="s">
        <v>1489</v>
      </c>
      <c r="E48" s="1" t="s">
        <v>392</v>
      </c>
      <c r="F48" s="2">
        <v>2217.0100000000002</v>
      </c>
      <c r="G48" s="3" t="s">
        <v>11</v>
      </c>
      <c r="H48" s="42">
        <v>81292.25</v>
      </c>
      <c r="I48" s="30">
        <f>+B48+90</f>
        <v>45225</v>
      </c>
    </row>
    <row r="49" spans="2:9" x14ac:dyDescent="0.25">
      <c r="B49" s="40">
        <v>45135</v>
      </c>
      <c r="C49" s="41" t="s">
        <v>36</v>
      </c>
      <c r="D49" s="41" t="s">
        <v>1491</v>
      </c>
      <c r="E49" s="1" t="s">
        <v>10</v>
      </c>
      <c r="F49" s="2">
        <v>2311.0100000000002</v>
      </c>
      <c r="G49" s="3" t="s">
        <v>11</v>
      </c>
      <c r="H49" s="42">
        <v>175000</v>
      </c>
      <c r="I49" s="30">
        <f>+B49+90</f>
        <v>45225</v>
      </c>
    </row>
    <row r="50" spans="2:9" x14ac:dyDescent="0.25">
      <c r="B50" s="40">
        <v>45134</v>
      </c>
      <c r="C50" s="41" t="s">
        <v>1429</v>
      </c>
      <c r="D50" s="41" t="s">
        <v>1430</v>
      </c>
      <c r="E50" s="1" t="s">
        <v>10</v>
      </c>
      <c r="F50" s="2">
        <v>2311.0100000000002</v>
      </c>
      <c r="G50" s="3" t="s">
        <v>11</v>
      </c>
      <c r="H50" s="42">
        <v>47200</v>
      </c>
      <c r="I50" s="30">
        <f>+B50+90</f>
        <v>45224</v>
      </c>
    </row>
    <row r="51" spans="2:9" x14ac:dyDescent="0.25">
      <c r="B51" s="40">
        <v>45134</v>
      </c>
      <c r="C51" s="41" t="s">
        <v>1420</v>
      </c>
      <c r="D51" s="41" t="s">
        <v>74</v>
      </c>
      <c r="E51" s="1" t="s">
        <v>10</v>
      </c>
      <c r="F51" s="2">
        <v>2311.0100000000002</v>
      </c>
      <c r="G51" s="3" t="s">
        <v>11</v>
      </c>
      <c r="H51" s="42">
        <v>476000</v>
      </c>
      <c r="I51" s="30">
        <f>+B51+90</f>
        <v>45224</v>
      </c>
    </row>
    <row r="52" spans="2:9" x14ac:dyDescent="0.25">
      <c r="B52" s="40">
        <v>45134</v>
      </c>
      <c r="C52" s="41" t="s">
        <v>1468</v>
      </c>
      <c r="D52" s="41" t="s">
        <v>1358</v>
      </c>
      <c r="E52" s="1" t="s">
        <v>446</v>
      </c>
      <c r="F52" s="2" t="s">
        <v>627</v>
      </c>
      <c r="G52" s="3" t="s">
        <v>11</v>
      </c>
      <c r="H52" s="42">
        <v>12176.27</v>
      </c>
      <c r="I52" s="30">
        <f>+B52+90</f>
        <v>45224</v>
      </c>
    </row>
    <row r="53" spans="2:9" x14ac:dyDescent="0.25">
      <c r="B53" s="40">
        <v>45134</v>
      </c>
      <c r="C53" s="41" t="s">
        <v>36</v>
      </c>
      <c r="D53" s="41" t="s">
        <v>1469</v>
      </c>
      <c r="E53" s="1" t="s">
        <v>10</v>
      </c>
      <c r="F53" s="2">
        <v>2311.0100000000002</v>
      </c>
      <c r="G53" s="3" t="s">
        <v>11</v>
      </c>
      <c r="H53" s="42">
        <v>40000</v>
      </c>
      <c r="I53" s="30">
        <f>+B53+90</f>
        <v>45224</v>
      </c>
    </row>
    <row r="54" spans="2:9" x14ac:dyDescent="0.25">
      <c r="B54" s="27">
        <v>45133</v>
      </c>
      <c r="C54" s="28" t="s">
        <v>1394</v>
      </c>
      <c r="D54" s="28" t="s">
        <v>1395</v>
      </c>
      <c r="E54" s="1" t="s">
        <v>10</v>
      </c>
      <c r="F54" s="2">
        <v>2311.0100000000002</v>
      </c>
      <c r="G54" s="3" t="s">
        <v>11</v>
      </c>
      <c r="H54" s="29">
        <v>140855</v>
      </c>
      <c r="I54" s="30">
        <f>+B54+90</f>
        <v>45223</v>
      </c>
    </row>
    <row r="55" spans="2:9" x14ac:dyDescent="0.25">
      <c r="B55" s="27">
        <v>45133</v>
      </c>
      <c r="C55" s="28" t="s">
        <v>1422</v>
      </c>
      <c r="D55" s="28" t="s">
        <v>1423</v>
      </c>
      <c r="E55" s="1" t="s">
        <v>10</v>
      </c>
      <c r="F55" s="2">
        <v>2311.0100000000002</v>
      </c>
      <c r="G55" s="3" t="s">
        <v>11</v>
      </c>
      <c r="H55" s="29">
        <v>186550</v>
      </c>
      <c r="I55" s="30">
        <f>+B55+90</f>
        <v>45223</v>
      </c>
    </row>
    <row r="56" spans="2:9" x14ac:dyDescent="0.25">
      <c r="B56" s="40">
        <v>45133</v>
      </c>
      <c r="C56" s="41" t="s">
        <v>1426</v>
      </c>
      <c r="D56" s="41" t="s">
        <v>1427</v>
      </c>
      <c r="E56" s="1" t="s">
        <v>10</v>
      </c>
      <c r="F56" s="2">
        <v>2311.0100000000002</v>
      </c>
      <c r="G56" s="3" t="s">
        <v>11</v>
      </c>
      <c r="H56" s="42">
        <v>71224.800000000003</v>
      </c>
      <c r="I56" s="30">
        <f>+B56+90</f>
        <v>45223</v>
      </c>
    </row>
    <row r="57" spans="2:9" x14ac:dyDescent="0.25">
      <c r="B57" s="40">
        <v>45133</v>
      </c>
      <c r="C57" s="41" t="s">
        <v>101</v>
      </c>
      <c r="D57" s="41" t="s">
        <v>130</v>
      </c>
      <c r="E57" s="1" t="s">
        <v>10</v>
      </c>
      <c r="F57" s="2">
        <v>2311.0100000000002</v>
      </c>
      <c r="G57" s="3" t="s">
        <v>11</v>
      </c>
      <c r="H57" s="42">
        <v>859446</v>
      </c>
      <c r="I57" s="30">
        <f>+B57+90</f>
        <v>45223</v>
      </c>
    </row>
    <row r="58" spans="2:9" x14ac:dyDescent="0.25">
      <c r="B58" s="40">
        <v>45133</v>
      </c>
      <c r="C58" s="41" t="s">
        <v>194</v>
      </c>
      <c r="D58" s="41" t="s">
        <v>60</v>
      </c>
      <c r="E58" s="1" t="s">
        <v>10</v>
      </c>
      <c r="F58" s="2">
        <v>2311.0100000000002</v>
      </c>
      <c r="G58" s="3" t="s">
        <v>11</v>
      </c>
      <c r="H58" s="42">
        <v>259792</v>
      </c>
      <c r="I58" s="30">
        <f>+B58+90</f>
        <v>45223</v>
      </c>
    </row>
    <row r="59" spans="2:9" x14ac:dyDescent="0.25">
      <c r="B59" s="40">
        <v>45133</v>
      </c>
      <c r="C59" s="41" t="s">
        <v>1437</v>
      </c>
      <c r="D59" s="41" t="s">
        <v>1423</v>
      </c>
      <c r="E59" s="1" t="s">
        <v>10</v>
      </c>
      <c r="F59" s="2">
        <v>2311.0100000000002</v>
      </c>
      <c r="G59" s="3" t="s">
        <v>11</v>
      </c>
      <c r="H59" s="42">
        <v>474500</v>
      </c>
      <c r="I59" s="30">
        <f>+B59+90</f>
        <v>45223</v>
      </c>
    </row>
    <row r="60" spans="2:9" x14ac:dyDescent="0.25">
      <c r="B60" s="40">
        <v>45133</v>
      </c>
      <c r="C60" s="41" t="s">
        <v>1482</v>
      </c>
      <c r="D60" s="41" t="s">
        <v>1471</v>
      </c>
      <c r="E60" s="1" t="s">
        <v>116</v>
      </c>
      <c r="F60" s="2">
        <v>2223.0100000000002</v>
      </c>
      <c r="G60" s="3" t="s">
        <v>11</v>
      </c>
      <c r="H60" s="42">
        <v>6717.55</v>
      </c>
      <c r="I60" s="30">
        <f>+B60+90</f>
        <v>45223</v>
      </c>
    </row>
    <row r="61" spans="2:9" x14ac:dyDescent="0.25">
      <c r="B61" s="27">
        <v>45132</v>
      </c>
      <c r="C61" s="28" t="s">
        <v>1390</v>
      </c>
      <c r="D61" s="28" t="s">
        <v>280</v>
      </c>
      <c r="E61" s="1" t="s">
        <v>10</v>
      </c>
      <c r="F61" s="2">
        <v>2311.0100000000002</v>
      </c>
      <c r="G61" s="3" t="s">
        <v>11</v>
      </c>
      <c r="H61" s="29">
        <v>148255.20000000001</v>
      </c>
      <c r="I61" s="30">
        <f>+B61+90</f>
        <v>45222</v>
      </c>
    </row>
    <row r="62" spans="2:9" x14ac:dyDescent="0.25">
      <c r="B62" s="27">
        <v>45132</v>
      </c>
      <c r="C62" s="28" t="s">
        <v>148</v>
      </c>
      <c r="D62" s="28" t="s">
        <v>1392</v>
      </c>
      <c r="E62" s="1" t="s">
        <v>51</v>
      </c>
      <c r="F62" s="2">
        <v>2251.0100000000002</v>
      </c>
      <c r="G62" s="3" t="s">
        <v>11</v>
      </c>
      <c r="H62" s="29">
        <v>35000</v>
      </c>
      <c r="I62" s="30">
        <f>+B62+90</f>
        <v>45222</v>
      </c>
    </row>
    <row r="63" spans="2:9" x14ac:dyDescent="0.25">
      <c r="B63" s="27">
        <v>45132</v>
      </c>
      <c r="C63" s="28" t="s">
        <v>1393</v>
      </c>
      <c r="D63" s="28" t="s">
        <v>167</v>
      </c>
      <c r="E63" s="1" t="s">
        <v>10</v>
      </c>
      <c r="F63" s="2">
        <v>2311.0100000000002</v>
      </c>
      <c r="G63" s="3" t="s">
        <v>11</v>
      </c>
      <c r="H63" s="29">
        <v>108500</v>
      </c>
      <c r="I63" s="30">
        <f>+B63+90</f>
        <v>45222</v>
      </c>
    </row>
    <row r="64" spans="2:9" x14ac:dyDescent="0.25">
      <c r="B64" s="27">
        <v>45132</v>
      </c>
      <c r="C64" s="28" t="s">
        <v>1398</v>
      </c>
      <c r="D64" s="28" t="s">
        <v>18</v>
      </c>
      <c r="E64" s="1" t="s">
        <v>10</v>
      </c>
      <c r="F64" s="2">
        <v>2311.0100000000002</v>
      </c>
      <c r="G64" s="3" t="s">
        <v>11</v>
      </c>
      <c r="H64" s="29">
        <v>456400</v>
      </c>
      <c r="I64" s="30">
        <f>+B64+90</f>
        <v>45222</v>
      </c>
    </row>
    <row r="65" spans="2:9" x14ac:dyDescent="0.25">
      <c r="B65" s="27">
        <v>45132</v>
      </c>
      <c r="C65" s="28" t="s">
        <v>1399</v>
      </c>
      <c r="D65" s="28" t="s">
        <v>18</v>
      </c>
      <c r="E65" s="1" t="s">
        <v>10</v>
      </c>
      <c r="F65" s="2">
        <v>2311.0100000000002</v>
      </c>
      <c r="G65" s="3" t="s">
        <v>11</v>
      </c>
      <c r="H65" s="29">
        <v>315000</v>
      </c>
      <c r="I65" s="30">
        <f>+B65+90</f>
        <v>45222</v>
      </c>
    </row>
    <row r="66" spans="2:9" x14ac:dyDescent="0.25">
      <c r="B66" s="27">
        <v>45132</v>
      </c>
      <c r="C66" s="28" t="s">
        <v>1400</v>
      </c>
      <c r="D66" s="28" t="s">
        <v>18</v>
      </c>
      <c r="E66" s="1" t="s">
        <v>10</v>
      </c>
      <c r="F66" s="2">
        <v>2311.0100000000002</v>
      </c>
      <c r="G66" s="3" t="s">
        <v>11</v>
      </c>
      <c r="H66" s="29">
        <v>259800</v>
      </c>
      <c r="I66" s="30">
        <f>+B66+90</f>
        <v>45222</v>
      </c>
    </row>
    <row r="67" spans="2:9" x14ac:dyDescent="0.25">
      <c r="B67" s="27">
        <v>45132</v>
      </c>
      <c r="C67" s="28" t="s">
        <v>1401</v>
      </c>
      <c r="D67" s="28" t="s">
        <v>18</v>
      </c>
      <c r="E67" s="1" t="s">
        <v>10</v>
      </c>
      <c r="F67" s="2">
        <v>2311.0100000000002</v>
      </c>
      <c r="G67" s="3" t="s">
        <v>11</v>
      </c>
      <c r="H67" s="29">
        <v>438000</v>
      </c>
      <c r="I67" s="30">
        <f>+B67+90</f>
        <v>45222</v>
      </c>
    </row>
    <row r="68" spans="2:9" x14ac:dyDescent="0.25">
      <c r="B68" s="27">
        <v>45132</v>
      </c>
      <c r="C68" s="28" t="s">
        <v>1402</v>
      </c>
      <c r="D68" s="28" t="s">
        <v>18</v>
      </c>
      <c r="E68" s="1" t="s">
        <v>10</v>
      </c>
      <c r="F68" s="2">
        <v>2311.0100000000002</v>
      </c>
      <c r="G68" s="3" t="s">
        <v>11</v>
      </c>
      <c r="H68" s="29">
        <v>440100</v>
      </c>
      <c r="I68" s="30">
        <f>+B68+90</f>
        <v>45222</v>
      </c>
    </row>
    <row r="69" spans="2:9" x14ac:dyDescent="0.25">
      <c r="B69" s="27">
        <v>45132</v>
      </c>
      <c r="C69" s="28" t="s">
        <v>149</v>
      </c>
      <c r="D69" s="28" t="s">
        <v>15</v>
      </c>
      <c r="E69" s="1" t="s">
        <v>392</v>
      </c>
      <c r="F69" s="2">
        <v>2217.0100000000002</v>
      </c>
      <c r="G69" s="3" t="s">
        <v>11</v>
      </c>
      <c r="H69" s="29">
        <v>632480</v>
      </c>
      <c r="I69" s="30">
        <f>+B69+90</f>
        <v>45222</v>
      </c>
    </row>
    <row r="70" spans="2:9" x14ac:dyDescent="0.25">
      <c r="B70" s="27">
        <v>45132</v>
      </c>
      <c r="C70" s="28" t="s">
        <v>1415</v>
      </c>
      <c r="D70" s="28" t="s">
        <v>60</v>
      </c>
      <c r="E70" s="1" t="s">
        <v>10</v>
      </c>
      <c r="F70" s="2">
        <v>2311.0100000000002</v>
      </c>
      <c r="G70" s="3" t="s">
        <v>11</v>
      </c>
      <c r="H70" s="29">
        <v>629494.6</v>
      </c>
      <c r="I70" s="30">
        <f>+B70+90</f>
        <v>45222</v>
      </c>
    </row>
    <row r="71" spans="2:9" x14ac:dyDescent="0.25">
      <c r="B71" s="27">
        <v>45132</v>
      </c>
      <c r="C71" s="28" t="s">
        <v>360</v>
      </c>
      <c r="D71" s="28" t="s">
        <v>13</v>
      </c>
      <c r="E71" s="1" t="s">
        <v>10</v>
      </c>
      <c r="F71" s="2">
        <v>2311.0100000000002</v>
      </c>
      <c r="G71" s="3" t="s">
        <v>11</v>
      </c>
      <c r="H71" s="29">
        <v>1189432.5</v>
      </c>
      <c r="I71" s="30">
        <f>+B71+90</f>
        <v>45222</v>
      </c>
    </row>
    <row r="72" spans="2:9" x14ac:dyDescent="0.25">
      <c r="B72" s="27">
        <v>45132</v>
      </c>
      <c r="C72" s="28" t="s">
        <v>484</v>
      </c>
      <c r="D72" s="28" t="s">
        <v>1419</v>
      </c>
      <c r="E72" s="1" t="s">
        <v>10</v>
      </c>
      <c r="F72" s="2">
        <v>2311.0100000000002</v>
      </c>
      <c r="G72" s="3" t="s">
        <v>11</v>
      </c>
      <c r="H72" s="29">
        <v>6236160</v>
      </c>
      <c r="I72" s="30">
        <f>+B72+90</f>
        <v>45222</v>
      </c>
    </row>
    <row r="73" spans="2:9" x14ac:dyDescent="0.25">
      <c r="B73" s="27">
        <v>45132</v>
      </c>
      <c r="C73" s="28" t="s">
        <v>271</v>
      </c>
      <c r="D73" s="28" t="s">
        <v>9</v>
      </c>
      <c r="E73" s="1" t="s">
        <v>10</v>
      </c>
      <c r="F73" s="2">
        <v>2311.0100000000002</v>
      </c>
      <c r="G73" s="3" t="s">
        <v>11</v>
      </c>
      <c r="H73" s="29">
        <v>341850</v>
      </c>
      <c r="I73" s="30">
        <f>+B73+90</f>
        <v>45222</v>
      </c>
    </row>
    <row r="74" spans="2:9" x14ac:dyDescent="0.25">
      <c r="B74" s="40">
        <v>45132</v>
      </c>
      <c r="C74" s="41" t="s">
        <v>1432</v>
      </c>
      <c r="D74" s="41" t="s">
        <v>278</v>
      </c>
      <c r="E74" s="1" t="s">
        <v>10</v>
      </c>
      <c r="F74" s="2">
        <v>2311.0100000000002</v>
      </c>
      <c r="G74" s="3" t="s">
        <v>11</v>
      </c>
      <c r="H74" s="42">
        <v>47200</v>
      </c>
      <c r="I74" s="30">
        <f>+B74+90</f>
        <v>45222</v>
      </c>
    </row>
    <row r="75" spans="2:9" x14ac:dyDescent="0.25">
      <c r="B75" s="40">
        <v>45132</v>
      </c>
      <c r="C75" s="41" t="s">
        <v>1438</v>
      </c>
      <c r="D75" s="41" t="s">
        <v>1439</v>
      </c>
      <c r="E75" s="1" t="s">
        <v>10</v>
      </c>
      <c r="F75" s="2">
        <v>2311.0100000000002</v>
      </c>
      <c r="G75" s="3" t="s">
        <v>11</v>
      </c>
      <c r="H75" s="42">
        <v>117900.19</v>
      </c>
      <c r="I75" s="30">
        <f>+B75+90</f>
        <v>45222</v>
      </c>
    </row>
    <row r="76" spans="2:9" x14ac:dyDescent="0.25">
      <c r="B76" s="40">
        <v>45132</v>
      </c>
      <c r="C76" s="41" t="s">
        <v>1440</v>
      </c>
      <c r="D76" s="41" t="s">
        <v>1441</v>
      </c>
      <c r="E76" s="1" t="s">
        <v>10</v>
      </c>
      <c r="F76" s="2">
        <v>2311.0100000000002</v>
      </c>
      <c r="G76" s="3" t="s">
        <v>11</v>
      </c>
      <c r="H76" s="42">
        <v>49206</v>
      </c>
      <c r="I76" s="30">
        <f>+B76+90</f>
        <v>45222</v>
      </c>
    </row>
    <row r="77" spans="2:9" x14ac:dyDescent="0.25">
      <c r="B77" s="27">
        <v>45131</v>
      </c>
      <c r="C77" s="28" t="s">
        <v>73</v>
      </c>
      <c r="D77" s="28" t="s">
        <v>1391</v>
      </c>
      <c r="E77" s="1" t="s">
        <v>10</v>
      </c>
      <c r="F77" s="2">
        <v>2311.0100000000002</v>
      </c>
      <c r="G77" s="3" t="s">
        <v>11</v>
      </c>
      <c r="H77" s="29">
        <v>8597750</v>
      </c>
      <c r="I77" s="30">
        <f>+B77+90</f>
        <v>45221</v>
      </c>
    </row>
    <row r="78" spans="2:9" x14ac:dyDescent="0.25">
      <c r="B78" s="27">
        <v>45131</v>
      </c>
      <c r="C78" s="28" t="s">
        <v>1409</v>
      </c>
      <c r="D78" s="28" t="s">
        <v>130</v>
      </c>
      <c r="E78" s="1" t="s">
        <v>10</v>
      </c>
      <c r="F78" s="2">
        <v>2311.0100000000002</v>
      </c>
      <c r="G78" s="3" t="s">
        <v>11</v>
      </c>
      <c r="H78" s="29">
        <v>334640</v>
      </c>
      <c r="I78" s="30">
        <f>+B78+90</f>
        <v>45221</v>
      </c>
    </row>
    <row r="79" spans="2:9" x14ac:dyDescent="0.25">
      <c r="B79" s="27">
        <v>45131</v>
      </c>
      <c r="C79" s="28" t="s">
        <v>492</v>
      </c>
      <c r="D79" s="28" t="s">
        <v>1416</v>
      </c>
      <c r="E79" s="1" t="s">
        <v>10</v>
      </c>
      <c r="F79" s="2">
        <v>2311.0100000000002</v>
      </c>
      <c r="G79" s="3" t="s">
        <v>11</v>
      </c>
      <c r="H79" s="29">
        <v>25000</v>
      </c>
      <c r="I79" s="30">
        <f>+B79+90</f>
        <v>45221</v>
      </c>
    </row>
    <row r="80" spans="2:9" x14ac:dyDescent="0.25">
      <c r="B80" s="27">
        <v>45131</v>
      </c>
      <c r="C80" s="28" t="s">
        <v>511</v>
      </c>
      <c r="D80" s="28" t="s">
        <v>1417</v>
      </c>
      <c r="E80" s="1" t="s">
        <v>10</v>
      </c>
      <c r="F80" s="2">
        <v>2311.0100000000002</v>
      </c>
      <c r="G80" s="3" t="s">
        <v>11</v>
      </c>
      <c r="H80" s="29">
        <v>75000</v>
      </c>
      <c r="I80" s="30">
        <f>+B80+90</f>
        <v>45221</v>
      </c>
    </row>
    <row r="81" spans="2:9" x14ac:dyDescent="0.25">
      <c r="B81" s="40">
        <v>45131</v>
      </c>
      <c r="C81" s="41" t="s">
        <v>166</v>
      </c>
      <c r="D81" s="41" t="s">
        <v>1435</v>
      </c>
      <c r="E81" s="1" t="s">
        <v>10</v>
      </c>
      <c r="F81" s="2">
        <v>2311.0100000000002</v>
      </c>
      <c r="G81" s="3" t="s">
        <v>11</v>
      </c>
      <c r="H81" s="42">
        <v>2820000</v>
      </c>
      <c r="I81" s="30">
        <f>+B81+90</f>
        <v>45221</v>
      </c>
    </row>
    <row r="82" spans="2:9" x14ac:dyDescent="0.25">
      <c r="B82" s="27">
        <v>45131</v>
      </c>
      <c r="C82" s="28" t="s">
        <v>1388</v>
      </c>
      <c r="D82" s="28" t="s">
        <v>1416</v>
      </c>
      <c r="E82" s="1" t="s">
        <v>10</v>
      </c>
      <c r="F82" s="2">
        <v>2311.0100000000002</v>
      </c>
      <c r="G82" s="3" t="s">
        <v>11</v>
      </c>
      <c r="H82" s="29">
        <v>25000</v>
      </c>
      <c r="I82" s="30">
        <f>+B82+90</f>
        <v>45221</v>
      </c>
    </row>
    <row r="83" spans="2:9" x14ac:dyDescent="0.25">
      <c r="B83" s="27">
        <v>45129</v>
      </c>
      <c r="C83" s="28" t="s">
        <v>1398</v>
      </c>
      <c r="D83" s="28" t="s">
        <v>165</v>
      </c>
      <c r="E83" s="1" t="s">
        <v>10</v>
      </c>
      <c r="F83" s="2">
        <v>2311.0100000000002</v>
      </c>
      <c r="G83" s="3" t="s">
        <v>11</v>
      </c>
      <c r="H83" s="29">
        <v>1982253</v>
      </c>
      <c r="I83" s="30">
        <f>+B83+90</f>
        <v>45219</v>
      </c>
    </row>
    <row r="84" spans="2:9" x14ac:dyDescent="0.25">
      <c r="B84" s="27">
        <v>45128</v>
      </c>
      <c r="C84" s="28" t="s">
        <v>1389</v>
      </c>
      <c r="D84" s="28" t="s">
        <v>200</v>
      </c>
      <c r="E84" s="1" t="s">
        <v>10</v>
      </c>
      <c r="F84" s="2">
        <v>2311.0100000000002</v>
      </c>
      <c r="G84" s="3" t="s">
        <v>11</v>
      </c>
      <c r="H84" s="29">
        <v>2478437.5</v>
      </c>
      <c r="I84" s="30">
        <f>+B84+90</f>
        <v>45218</v>
      </c>
    </row>
    <row r="85" spans="2:9" x14ac:dyDescent="0.25">
      <c r="B85" s="27">
        <v>45128</v>
      </c>
      <c r="C85" s="28" t="s">
        <v>117</v>
      </c>
      <c r="D85" s="28" t="s">
        <v>1406</v>
      </c>
      <c r="E85" s="1" t="s">
        <v>10</v>
      </c>
      <c r="F85" s="2">
        <v>2311.0100000000002</v>
      </c>
      <c r="G85" s="3" t="s">
        <v>11</v>
      </c>
      <c r="H85" s="29">
        <v>203550</v>
      </c>
      <c r="I85" s="30">
        <f>+B85+90</f>
        <v>45218</v>
      </c>
    </row>
    <row r="86" spans="2:9" x14ac:dyDescent="0.25">
      <c r="B86" s="27">
        <v>45128</v>
      </c>
      <c r="C86" s="28" t="s">
        <v>1410</v>
      </c>
      <c r="D86" s="28" t="s">
        <v>1411</v>
      </c>
      <c r="E86" s="1" t="s">
        <v>10</v>
      </c>
      <c r="F86" s="2">
        <v>2311.0100000000002</v>
      </c>
      <c r="G86" s="3" t="s">
        <v>11</v>
      </c>
      <c r="H86" s="29">
        <v>570114</v>
      </c>
      <c r="I86" s="30">
        <f>+B86+90</f>
        <v>45218</v>
      </c>
    </row>
    <row r="87" spans="2:9" x14ac:dyDescent="0.25">
      <c r="B87" s="27">
        <v>45128</v>
      </c>
      <c r="C87" s="28" t="s">
        <v>1412</v>
      </c>
      <c r="D87" s="28" t="s">
        <v>1411</v>
      </c>
      <c r="E87" s="1" t="s">
        <v>10</v>
      </c>
      <c r="F87" s="2">
        <v>2311.0100000000002</v>
      </c>
      <c r="G87" s="3" t="s">
        <v>11</v>
      </c>
      <c r="H87" s="29">
        <v>570057</v>
      </c>
      <c r="I87" s="30">
        <f>+B87+90</f>
        <v>45218</v>
      </c>
    </row>
    <row r="88" spans="2:9" x14ac:dyDescent="0.25">
      <c r="B88" s="27">
        <v>45128</v>
      </c>
      <c r="C88" s="28" t="s">
        <v>484</v>
      </c>
      <c r="D88" s="28" t="s">
        <v>1413</v>
      </c>
      <c r="E88" s="1" t="s">
        <v>10</v>
      </c>
      <c r="F88" s="2">
        <v>2311.0100000000002</v>
      </c>
      <c r="G88" s="3" t="s">
        <v>11</v>
      </c>
      <c r="H88" s="29">
        <v>22000</v>
      </c>
      <c r="I88" s="30">
        <f>+B88+90</f>
        <v>45218</v>
      </c>
    </row>
    <row r="89" spans="2:9" x14ac:dyDescent="0.25">
      <c r="B89" s="27">
        <v>45128</v>
      </c>
      <c r="C89" s="28" t="s">
        <v>1496</v>
      </c>
      <c r="D89" s="28" t="s">
        <v>1497</v>
      </c>
      <c r="E89" s="1" t="s">
        <v>1340</v>
      </c>
      <c r="F89" s="2">
        <v>2371.0100000000002</v>
      </c>
      <c r="G89" s="3" t="s">
        <v>11</v>
      </c>
      <c r="H89" s="29">
        <v>1164896</v>
      </c>
      <c r="I89" s="30">
        <f>+B89+90</f>
        <v>45218</v>
      </c>
    </row>
    <row r="90" spans="2:9" x14ac:dyDescent="0.25">
      <c r="B90" s="40">
        <v>45128</v>
      </c>
      <c r="C90" s="41" t="s">
        <v>1501</v>
      </c>
      <c r="D90" s="41" t="s">
        <v>176</v>
      </c>
      <c r="E90" s="1" t="s">
        <v>177</v>
      </c>
      <c r="F90" s="2">
        <v>2217.0100000000002</v>
      </c>
      <c r="G90" s="3" t="s">
        <v>11</v>
      </c>
      <c r="H90" s="42">
        <v>3043850.04</v>
      </c>
      <c r="I90" s="30">
        <f>+B90+90</f>
        <v>45218</v>
      </c>
    </row>
    <row r="91" spans="2:9" x14ac:dyDescent="0.25">
      <c r="B91" s="34">
        <v>45127</v>
      </c>
      <c r="C91" s="35" t="s">
        <v>1365</v>
      </c>
      <c r="D91" s="35" t="s">
        <v>1366</v>
      </c>
      <c r="E91" s="1" t="s">
        <v>10</v>
      </c>
      <c r="F91" s="2">
        <v>2311.0100000000002</v>
      </c>
      <c r="G91" s="3" t="s">
        <v>11</v>
      </c>
      <c r="H91" s="36">
        <v>108325</v>
      </c>
      <c r="I91" s="30">
        <f>+B91+90</f>
        <v>45217</v>
      </c>
    </row>
    <row r="92" spans="2:9" x14ac:dyDescent="0.25">
      <c r="B92" s="27">
        <v>45127</v>
      </c>
      <c r="C92" s="28" t="s">
        <v>1396</v>
      </c>
      <c r="D92" s="28" t="s">
        <v>1397</v>
      </c>
      <c r="E92" s="1" t="s">
        <v>10</v>
      </c>
      <c r="F92" s="2">
        <v>2311.0100000000002</v>
      </c>
      <c r="G92" s="3" t="s">
        <v>11</v>
      </c>
      <c r="H92" s="29">
        <v>1567512</v>
      </c>
      <c r="I92" s="30">
        <f>+B92+90</f>
        <v>45217</v>
      </c>
    </row>
    <row r="93" spans="2:9" x14ac:dyDescent="0.25">
      <c r="B93" s="27">
        <v>45127</v>
      </c>
      <c r="C93" s="28" t="s">
        <v>1414</v>
      </c>
      <c r="D93" s="28" t="s">
        <v>74</v>
      </c>
      <c r="E93" s="1" t="s">
        <v>10</v>
      </c>
      <c r="F93" s="2">
        <v>2311.0100000000002</v>
      </c>
      <c r="G93" s="3" t="s">
        <v>11</v>
      </c>
      <c r="H93" s="29">
        <v>1130994.95</v>
      </c>
      <c r="I93" s="30">
        <f>+B93+90</f>
        <v>45217</v>
      </c>
    </row>
    <row r="94" spans="2:9" x14ac:dyDescent="0.25">
      <c r="B94" s="27">
        <v>45127</v>
      </c>
      <c r="C94" s="28" t="s">
        <v>422</v>
      </c>
      <c r="D94" s="28" t="s">
        <v>1418</v>
      </c>
      <c r="E94" s="1" t="s">
        <v>10</v>
      </c>
      <c r="F94" s="2">
        <v>2311.0100000000002</v>
      </c>
      <c r="G94" s="3" t="s">
        <v>11</v>
      </c>
      <c r="H94" s="29">
        <v>90000</v>
      </c>
      <c r="I94" s="30">
        <f>+B94+90</f>
        <v>45217</v>
      </c>
    </row>
    <row r="95" spans="2:9" x14ac:dyDescent="0.25">
      <c r="B95" s="40">
        <v>45127</v>
      </c>
      <c r="C95" s="41" t="s">
        <v>120</v>
      </c>
      <c r="D95" s="41" t="s">
        <v>1442</v>
      </c>
      <c r="E95" s="1" t="s">
        <v>10</v>
      </c>
      <c r="F95" s="2">
        <v>2311.0100000000002</v>
      </c>
      <c r="G95" s="3" t="s">
        <v>11</v>
      </c>
      <c r="H95" s="42">
        <v>282000</v>
      </c>
      <c r="I95" s="30">
        <f>+B95+90</f>
        <v>45217</v>
      </c>
    </row>
    <row r="96" spans="2:9" x14ac:dyDescent="0.25">
      <c r="B96" s="40">
        <v>45127</v>
      </c>
      <c r="C96" s="41" t="s">
        <v>1473</v>
      </c>
      <c r="D96" s="41" t="s">
        <v>1471</v>
      </c>
      <c r="E96" s="1" t="s">
        <v>116</v>
      </c>
      <c r="F96" s="2">
        <v>2223.0100000000002</v>
      </c>
      <c r="G96" s="3" t="s">
        <v>11</v>
      </c>
      <c r="H96" s="42">
        <v>5386.74</v>
      </c>
      <c r="I96" s="30">
        <f>+B96+90</f>
        <v>45217</v>
      </c>
    </row>
    <row r="97" spans="2:9" x14ac:dyDescent="0.25">
      <c r="B97" s="40">
        <v>45127</v>
      </c>
      <c r="C97" s="41" t="s">
        <v>1474</v>
      </c>
      <c r="D97" s="41" t="s">
        <v>1471</v>
      </c>
      <c r="E97" s="1" t="s">
        <v>116</v>
      </c>
      <c r="F97" s="2">
        <v>2223.0100000000002</v>
      </c>
      <c r="G97" s="3" t="s">
        <v>11</v>
      </c>
      <c r="H97" s="42">
        <v>539315.62</v>
      </c>
      <c r="I97" s="30">
        <f>+B97+90</f>
        <v>45217</v>
      </c>
    </row>
    <row r="98" spans="2:9" x14ac:dyDescent="0.25">
      <c r="B98" s="40">
        <v>45127</v>
      </c>
      <c r="C98" s="41" t="s">
        <v>1475</v>
      </c>
      <c r="D98" s="41" t="s">
        <v>1471</v>
      </c>
      <c r="E98" s="1" t="s">
        <v>116</v>
      </c>
      <c r="F98" s="2">
        <v>2223.0100000000002</v>
      </c>
      <c r="G98" s="3" t="s">
        <v>11</v>
      </c>
      <c r="H98" s="42">
        <v>479.8</v>
      </c>
      <c r="I98" s="30">
        <f>+B98+90</f>
        <v>45217</v>
      </c>
    </row>
    <row r="99" spans="2:9" x14ac:dyDescent="0.25">
      <c r="B99" s="40">
        <v>45127</v>
      </c>
      <c r="C99" s="41" t="s">
        <v>1476</v>
      </c>
      <c r="D99" s="41" t="s">
        <v>1471</v>
      </c>
      <c r="E99" s="1" t="s">
        <v>116</v>
      </c>
      <c r="F99" s="2">
        <v>2223.0100000000002</v>
      </c>
      <c r="G99" s="3" t="s">
        <v>11</v>
      </c>
      <c r="H99" s="42">
        <v>22201.64</v>
      </c>
      <c r="I99" s="30">
        <f>+B99+90</f>
        <v>45217</v>
      </c>
    </row>
    <row r="100" spans="2:9" x14ac:dyDescent="0.25">
      <c r="B100" s="40">
        <v>45127</v>
      </c>
      <c r="C100" s="41" t="s">
        <v>1477</v>
      </c>
      <c r="D100" s="41" t="s">
        <v>1471</v>
      </c>
      <c r="E100" s="1" t="s">
        <v>116</v>
      </c>
      <c r="F100" s="2">
        <v>2223.0100000000002</v>
      </c>
      <c r="G100" s="3" t="s">
        <v>11</v>
      </c>
      <c r="H100" s="42">
        <v>5682.66</v>
      </c>
      <c r="I100" s="30">
        <f>+B100+90</f>
        <v>45217</v>
      </c>
    </row>
    <row r="101" spans="2:9" x14ac:dyDescent="0.25">
      <c r="B101" s="40">
        <v>45127</v>
      </c>
      <c r="C101" s="41" t="s">
        <v>1478</v>
      </c>
      <c r="D101" s="41" t="s">
        <v>1471</v>
      </c>
      <c r="E101" s="1" t="s">
        <v>116</v>
      </c>
      <c r="F101" s="2">
        <v>2223.0100000000002</v>
      </c>
      <c r="G101" s="3" t="s">
        <v>11</v>
      </c>
      <c r="H101" s="42">
        <v>9922.7900000000009</v>
      </c>
      <c r="I101" s="30">
        <f>+B101+90</f>
        <v>45217</v>
      </c>
    </row>
    <row r="102" spans="2:9" x14ac:dyDescent="0.25">
      <c r="B102" s="40">
        <v>45127</v>
      </c>
      <c r="C102" s="41" t="s">
        <v>1479</v>
      </c>
      <c r="D102" s="41" t="s">
        <v>1471</v>
      </c>
      <c r="E102" s="1" t="s">
        <v>116</v>
      </c>
      <c r="F102" s="2">
        <v>2223.0100000000002</v>
      </c>
      <c r="G102" s="3" t="s">
        <v>11</v>
      </c>
      <c r="H102" s="42">
        <v>6447.71</v>
      </c>
      <c r="I102" s="30">
        <f>+B102+90</f>
        <v>45217</v>
      </c>
    </row>
    <row r="103" spans="2:9" x14ac:dyDescent="0.25">
      <c r="B103" s="40">
        <v>45127</v>
      </c>
      <c r="C103" s="41" t="s">
        <v>1480</v>
      </c>
      <c r="D103" s="41" t="s">
        <v>1471</v>
      </c>
      <c r="E103" s="1" t="s">
        <v>116</v>
      </c>
      <c r="F103" s="2">
        <v>2223.0100000000002</v>
      </c>
      <c r="G103" s="3" t="s">
        <v>11</v>
      </c>
      <c r="H103" s="42">
        <v>887.5</v>
      </c>
      <c r="I103" s="30">
        <f>+B103+90</f>
        <v>45217</v>
      </c>
    </row>
    <row r="104" spans="2:9" x14ac:dyDescent="0.25">
      <c r="B104" s="40">
        <v>45127</v>
      </c>
      <c r="C104" s="41" t="s">
        <v>1481</v>
      </c>
      <c r="D104" s="41" t="s">
        <v>1471</v>
      </c>
      <c r="E104" s="1" t="s">
        <v>116</v>
      </c>
      <c r="F104" s="2">
        <v>2223.0100000000002</v>
      </c>
      <c r="G104" s="3" t="s">
        <v>11</v>
      </c>
      <c r="H104" s="42">
        <v>145.78</v>
      </c>
      <c r="I104" s="30">
        <f>+B104+90</f>
        <v>45217</v>
      </c>
    </row>
    <row r="105" spans="2:9" x14ac:dyDescent="0.25">
      <c r="B105" s="40">
        <v>45127</v>
      </c>
      <c r="C105" s="41" t="s">
        <v>89</v>
      </c>
      <c r="D105" s="41" t="s">
        <v>1490</v>
      </c>
      <c r="E105" s="1" t="s">
        <v>10</v>
      </c>
      <c r="F105" s="2">
        <v>2311.0100000000002</v>
      </c>
      <c r="G105" s="3" t="s">
        <v>11</v>
      </c>
      <c r="H105" s="42">
        <v>42480</v>
      </c>
      <c r="I105" s="30">
        <f>+B105+90</f>
        <v>45217</v>
      </c>
    </row>
    <row r="106" spans="2:9" x14ac:dyDescent="0.25">
      <c r="B106" s="34">
        <v>45126</v>
      </c>
      <c r="C106" s="35" t="s">
        <v>1384</v>
      </c>
      <c r="D106" s="35" t="s">
        <v>1385</v>
      </c>
      <c r="E106" s="1" t="s">
        <v>1206</v>
      </c>
      <c r="F106" s="2">
        <v>2271.04</v>
      </c>
      <c r="G106" s="3" t="s">
        <v>11</v>
      </c>
      <c r="H106" s="36">
        <v>754400</v>
      </c>
      <c r="I106" s="30">
        <f>+B106+90</f>
        <v>45216</v>
      </c>
    </row>
    <row r="107" spans="2:9" x14ac:dyDescent="0.25">
      <c r="B107" s="37">
        <v>45126</v>
      </c>
      <c r="C107" s="38" t="s">
        <v>1386</v>
      </c>
      <c r="D107" s="38" t="s">
        <v>1387</v>
      </c>
      <c r="E107" s="1" t="s">
        <v>10</v>
      </c>
      <c r="F107" s="2">
        <v>2311.0100000000002</v>
      </c>
      <c r="G107" s="3" t="s">
        <v>11</v>
      </c>
      <c r="H107" s="39">
        <v>455000</v>
      </c>
      <c r="I107" s="30">
        <f>+B107+90</f>
        <v>45216</v>
      </c>
    </row>
    <row r="108" spans="2:9" x14ac:dyDescent="0.25">
      <c r="B108" s="27">
        <v>45126</v>
      </c>
      <c r="C108" s="28" t="s">
        <v>1388</v>
      </c>
      <c r="D108" s="28" t="s">
        <v>29</v>
      </c>
      <c r="E108" s="1" t="s">
        <v>10</v>
      </c>
      <c r="F108" s="2">
        <v>2311.0100000000002</v>
      </c>
      <c r="G108" s="3" t="s">
        <v>11</v>
      </c>
      <c r="H108" s="29">
        <v>919183.13</v>
      </c>
      <c r="I108" s="30">
        <f>+B108+90</f>
        <v>45216</v>
      </c>
    </row>
    <row r="109" spans="2:9" x14ac:dyDescent="0.25">
      <c r="B109" s="40">
        <v>45126</v>
      </c>
      <c r="C109" s="41" t="s">
        <v>1470</v>
      </c>
      <c r="D109" s="41" t="s">
        <v>1471</v>
      </c>
      <c r="E109" s="1" t="s">
        <v>116</v>
      </c>
      <c r="F109" s="2">
        <v>2223.0100000000002</v>
      </c>
      <c r="G109" s="3" t="s">
        <v>11</v>
      </c>
      <c r="H109" s="42">
        <v>120857.54</v>
      </c>
      <c r="I109" s="30">
        <f>+B109+90</f>
        <v>45216</v>
      </c>
    </row>
    <row r="110" spans="2:9" x14ac:dyDescent="0.25">
      <c r="B110" s="40">
        <v>45126</v>
      </c>
      <c r="C110" s="41" t="s">
        <v>1472</v>
      </c>
      <c r="D110" s="41" t="s">
        <v>1471</v>
      </c>
      <c r="E110" s="1" t="s">
        <v>116</v>
      </c>
      <c r="F110" s="2">
        <v>2223.0100000000002</v>
      </c>
      <c r="G110" s="3" t="s">
        <v>11</v>
      </c>
      <c r="H110" s="42">
        <v>16599.28</v>
      </c>
      <c r="I110" s="30">
        <f>+B110+90</f>
        <v>45216</v>
      </c>
    </row>
    <row r="111" spans="2:9" x14ac:dyDescent="0.25">
      <c r="B111" s="34">
        <v>45125</v>
      </c>
      <c r="C111" s="35" t="s">
        <v>1382</v>
      </c>
      <c r="D111" s="35" t="s">
        <v>1383</v>
      </c>
      <c r="E111" s="1" t="s">
        <v>10</v>
      </c>
      <c r="F111" s="2">
        <v>2311.0100000000002</v>
      </c>
      <c r="G111" s="3" t="s">
        <v>11</v>
      </c>
      <c r="H111" s="36">
        <v>203424</v>
      </c>
      <c r="I111" s="30">
        <f>+B111+90</f>
        <v>45215</v>
      </c>
    </row>
    <row r="112" spans="2:9" x14ac:dyDescent="0.25">
      <c r="B112" s="40">
        <v>45125</v>
      </c>
      <c r="C112" s="41" t="s">
        <v>1428</v>
      </c>
      <c r="D112" s="41" t="s">
        <v>64</v>
      </c>
      <c r="E112" s="1" t="s">
        <v>10</v>
      </c>
      <c r="F112" s="2">
        <v>2311.0100000000002</v>
      </c>
      <c r="G112" s="3" t="s">
        <v>11</v>
      </c>
      <c r="H112" s="42">
        <v>3895213.04</v>
      </c>
      <c r="I112" s="30">
        <f>+B112+90</f>
        <v>45215</v>
      </c>
    </row>
    <row r="113" spans="2:9" x14ac:dyDescent="0.25">
      <c r="B113" s="40">
        <v>45125</v>
      </c>
      <c r="C113" s="41" t="s">
        <v>1436</v>
      </c>
      <c r="D113" s="41" t="s">
        <v>1383</v>
      </c>
      <c r="E113" s="1" t="s">
        <v>10</v>
      </c>
      <c r="F113" s="2">
        <v>2311.0100000000002</v>
      </c>
      <c r="G113" s="3" t="s">
        <v>11</v>
      </c>
      <c r="H113" s="42">
        <v>4992</v>
      </c>
      <c r="I113" s="30">
        <f>+B113+90</f>
        <v>45215</v>
      </c>
    </row>
    <row r="114" spans="2:9" x14ac:dyDescent="0.25">
      <c r="B114" s="40">
        <v>45124</v>
      </c>
      <c r="C114" s="41" t="s">
        <v>36</v>
      </c>
      <c r="D114" s="41" t="s">
        <v>1498</v>
      </c>
      <c r="E114" s="1" t="s">
        <v>10</v>
      </c>
      <c r="F114" s="2">
        <v>2311.0100000000002</v>
      </c>
      <c r="G114" s="3" t="s">
        <v>11</v>
      </c>
      <c r="H114" s="42">
        <v>45000</v>
      </c>
      <c r="I114" s="30">
        <f>+B114+90</f>
        <v>45214</v>
      </c>
    </row>
    <row r="115" spans="2:9" x14ac:dyDescent="0.25">
      <c r="B115" s="34">
        <v>45121</v>
      </c>
      <c r="C115" s="35" t="s">
        <v>166</v>
      </c>
      <c r="D115" s="35" t="s">
        <v>1381</v>
      </c>
      <c r="E115" s="1" t="s">
        <v>10</v>
      </c>
      <c r="F115" s="2">
        <v>2311.0100000000002</v>
      </c>
      <c r="G115" s="3" t="s">
        <v>11</v>
      </c>
      <c r="H115" s="36">
        <v>1058715</v>
      </c>
      <c r="I115" s="30">
        <f>+B115+90</f>
        <v>45211</v>
      </c>
    </row>
    <row r="116" spans="2:9" x14ac:dyDescent="0.25">
      <c r="B116" s="27">
        <v>45121</v>
      </c>
      <c r="C116" s="28" t="s">
        <v>1403</v>
      </c>
      <c r="D116" s="28" t="s">
        <v>1404</v>
      </c>
      <c r="E116" s="1" t="s">
        <v>10</v>
      </c>
      <c r="F116" s="2">
        <v>2311.0100000000002</v>
      </c>
      <c r="G116" s="3" t="s">
        <v>11</v>
      </c>
      <c r="H116" s="29">
        <v>1259340</v>
      </c>
      <c r="I116" s="30">
        <f>+B116+90</f>
        <v>45211</v>
      </c>
    </row>
    <row r="117" spans="2:9" x14ac:dyDescent="0.25">
      <c r="B117" s="27">
        <v>45121</v>
      </c>
      <c r="C117" s="28" t="s">
        <v>1396</v>
      </c>
      <c r="D117" s="28" t="s">
        <v>1404</v>
      </c>
      <c r="E117" s="1" t="s">
        <v>10</v>
      </c>
      <c r="F117" s="2">
        <v>2311.0100000000002</v>
      </c>
      <c r="G117" s="3" t="s">
        <v>11</v>
      </c>
      <c r="H117" s="29">
        <v>788130</v>
      </c>
      <c r="I117" s="30">
        <f>+B117+90</f>
        <v>45211</v>
      </c>
    </row>
    <row r="118" spans="2:9" x14ac:dyDescent="0.25">
      <c r="B118" s="27">
        <v>45121</v>
      </c>
      <c r="C118" s="28" t="s">
        <v>1405</v>
      </c>
      <c r="D118" s="28" t="s">
        <v>1404</v>
      </c>
      <c r="E118" s="1" t="s">
        <v>10</v>
      </c>
      <c r="F118" s="2">
        <v>2311.0100000000002</v>
      </c>
      <c r="G118" s="3" t="s">
        <v>11</v>
      </c>
      <c r="H118" s="29">
        <v>450360</v>
      </c>
      <c r="I118" s="30">
        <f>+B118+90</f>
        <v>45211</v>
      </c>
    </row>
    <row r="119" spans="2:9" x14ac:dyDescent="0.25">
      <c r="B119" s="34">
        <v>45120</v>
      </c>
      <c r="C119" s="35" t="s">
        <v>108</v>
      </c>
      <c r="D119" s="35" t="s">
        <v>278</v>
      </c>
      <c r="E119" s="1" t="s">
        <v>51</v>
      </c>
      <c r="F119" s="2">
        <v>2251.0100000000002</v>
      </c>
      <c r="G119" s="3" t="s">
        <v>11</v>
      </c>
      <c r="H119" s="36">
        <v>47200</v>
      </c>
      <c r="I119" s="30">
        <f>+B119+90</f>
        <v>45210</v>
      </c>
    </row>
    <row r="120" spans="2:9" x14ac:dyDescent="0.25">
      <c r="B120" s="34">
        <v>45120</v>
      </c>
      <c r="C120" s="35" t="s">
        <v>248</v>
      </c>
      <c r="D120" s="35" t="s">
        <v>1378</v>
      </c>
      <c r="E120" s="1" t="s">
        <v>10</v>
      </c>
      <c r="F120" s="2">
        <v>2311.0100000000002</v>
      </c>
      <c r="G120" s="3" t="s">
        <v>11</v>
      </c>
      <c r="H120" s="36">
        <v>100000</v>
      </c>
      <c r="I120" s="30">
        <f>+B120+90</f>
        <v>45210</v>
      </c>
    </row>
    <row r="121" spans="2:9" x14ac:dyDescent="0.25">
      <c r="B121" s="34">
        <v>45120</v>
      </c>
      <c r="C121" s="35" t="s">
        <v>1379</v>
      </c>
      <c r="D121" s="35" t="s">
        <v>1380</v>
      </c>
      <c r="E121" s="1" t="s">
        <v>10</v>
      </c>
      <c r="F121" s="2">
        <v>2311.0100000000002</v>
      </c>
      <c r="G121" s="3" t="s">
        <v>11</v>
      </c>
      <c r="H121" s="36">
        <v>279082</v>
      </c>
      <c r="I121" s="30">
        <f>+B121+90</f>
        <v>45210</v>
      </c>
    </row>
    <row r="122" spans="2:9" x14ac:dyDescent="0.25">
      <c r="B122" s="34">
        <v>45120</v>
      </c>
      <c r="C122" s="35" t="s">
        <v>54</v>
      </c>
      <c r="D122" s="35" t="s">
        <v>18</v>
      </c>
      <c r="E122" s="1" t="s">
        <v>10</v>
      </c>
      <c r="F122" s="2">
        <v>2311.0100000000002</v>
      </c>
      <c r="G122" s="3" t="s">
        <v>11</v>
      </c>
      <c r="H122" s="36">
        <v>1250000</v>
      </c>
      <c r="I122" s="30">
        <f>+B122+90</f>
        <v>45210</v>
      </c>
    </row>
    <row r="123" spans="2:9" x14ac:dyDescent="0.25">
      <c r="B123" s="34">
        <v>45119</v>
      </c>
      <c r="C123" s="35" t="s">
        <v>1373</v>
      </c>
      <c r="D123" s="35" t="s">
        <v>1374</v>
      </c>
      <c r="E123" s="1" t="s">
        <v>10</v>
      </c>
      <c r="F123" s="2">
        <v>2311.0100000000002</v>
      </c>
      <c r="G123" s="3" t="s">
        <v>11</v>
      </c>
      <c r="H123" s="36">
        <v>13725.5</v>
      </c>
      <c r="I123" s="30">
        <f>+B123+90</f>
        <v>45209</v>
      </c>
    </row>
    <row r="124" spans="2:9" x14ac:dyDescent="0.25">
      <c r="B124" s="34">
        <v>45119</v>
      </c>
      <c r="C124" s="35" t="s">
        <v>1375</v>
      </c>
      <c r="D124" s="35" t="s">
        <v>1376</v>
      </c>
      <c r="E124" s="1" t="s">
        <v>10</v>
      </c>
      <c r="F124" s="2">
        <v>2311.0100000000002</v>
      </c>
      <c r="G124" s="3" t="s">
        <v>11</v>
      </c>
      <c r="H124" s="36">
        <v>925000</v>
      </c>
      <c r="I124" s="30">
        <f>+B124+90</f>
        <v>45209</v>
      </c>
    </row>
    <row r="125" spans="2:9" x14ac:dyDescent="0.25">
      <c r="B125" s="34">
        <v>45119</v>
      </c>
      <c r="C125" s="35" t="s">
        <v>204</v>
      </c>
      <c r="D125" s="35" t="s">
        <v>200</v>
      </c>
      <c r="E125" s="1" t="s">
        <v>10</v>
      </c>
      <c r="F125" s="2">
        <v>2311.0100000000002</v>
      </c>
      <c r="G125" s="3" t="s">
        <v>11</v>
      </c>
      <c r="H125" s="36">
        <v>973000</v>
      </c>
      <c r="I125" s="30">
        <f>+B125+90</f>
        <v>45209</v>
      </c>
    </row>
    <row r="126" spans="2:9" x14ac:dyDescent="0.25">
      <c r="B126" s="34">
        <v>45119</v>
      </c>
      <c r="C126" s="35" t="s">
        <v>1377</v>
      </c>
      <c r="D126" s="35" t="s">
        <v>200</v>
      </c>
      <c r="E126" s="1" t="s">
        <v>10</v>
      </c>
      <c r="F126" s="2">
        <v>2311.0100000000002</v>
      </c>
      <c r="G126" s="3" t="s">
        <v>11</v>
      </c>
      <c r="H126" s="36">
        <v>3540625</v>
      </c>
      <c r="I126" s="30">
        <f>+B126+90</f>
        <v>45209</v>
      </c>
    </row>
    <row r="127" spans="2:9" x14ac:dyDescent="0.25">
      <c r="B127" s="34">
        <v>45118</v>
      </c>
      <c r="C127" s="35" t="s">
        <v>1367</v>
      </c>
      <c r="D127" s="35" t="s">
        <v>278</v>
      </c>
      <c r="E127" s="1" t="s">
        <v>51</v>
      </c>
      <c r="F127" s="2">
        <v>2251.0100000000002</v>
      </c>
      <c r="G127" s="3" t="s">
        <v>11</v>
      </c>
      <c r="H127" s="36">
        <v>47200</v>
      </c>
      <c r="I127" s="30">
        <f>+B127+90</f>
        <v>45208</v>
      </c>
    </row>
    <row r="128" spans="2:9" x14ac:dyDescent="0.25">
      <c r="B128" s="34">
        <v>45118</v>
      </c>
      <c r="C128" s="35" t="s">
        <v>420</v>
      </c>
      <c r="D128" s="35" t="s">
        <v>278</v>
      </c>
      <c r="E128" s="1" t="s">
        <v>51</v>
      </c>
      <c r="F128" s="2">
        <v>2251.0100000000002</v>
      </c>
      <c r="G128" s="3" t="s">
        <v>11</v>
      </c>
      <c r="H128" s="36">
        <v>47200</v>
      </c>
      <c r="I128" s="30">
        <f>+B128+90</f>
        <v>45208</v>
      </c>
    </row>
    <row r="129" spans="2:9" x14ac:dyDescent="0.25">
      <c r="B129" s="34">
        <v>45118</v>
      </c>
      <c r="C129" s="35" t="s">
        <v>1368</v>
      </c>
      <c r="D129" s="35" t="s">
        <v>278</v>
      </c>
      <c r="E129" s="1" t="s">
        <v>51</v>
      </c>
      <c r="F129" s="2">
        <v>2251.0100000000002</v>
      </c>
      <c r="G129" s="3" t="s">
        <v>11</v>
      </c>
      <c r="H129" s="36">
        <v>47200</v>
      </c>
      <c r="I129" s="30">
        <f>+B129+90</f>
        <v>45208</v>
      </c>
    </row>
    <row r="130" spans="2:9" x14ac:dyDescent="0.25">
      <c r="B130" s="34">
        <v>45118</v>
      </c>
      <c r="C130" s="35" t="s">
        <v>424</v>
      </c>
      <c r="D130" s="35" t="s">
        <v>278</v>
      </c>
      <c r="E130" s="1" t="s">
        <v>51</v>
      </c>
      <c r="F130" s="2">
        <v>2251.0100000000002</v>
      </c>
      <c r="G130" s="3" t="s">
        <v>11</v>
      </c>
      <c r="H130" s="36">
        <v>47200</v>
      </c>
      <c r="I130" s="30">
        <f>+B130+90</f>
        <v>45208</v>
      </c>
    </row>
    <row r="131" spans="2:9" x14ac:dyDescent="0.25">
      <c r="B131" s="34">
        <v>45118</v>
      </c>
      <c r="C131" s="35" t="s">
        <v>1369</v>
      </c>
      <c r="D131" s="35" t="s">
        <v>278</v>
      </c>
      <c r="E131" s="1" t="s">
        <v>51</v>
      </c>
      <c r="F131" s="2">
        <v>2251.0100000000002</v>
      </c>
      <c r="G131" s="3" t="s">
        <v>11</v>
      </c>
      <c r="H131" s="36">
        <v>94400</v>
      </c>
      <c r="I131" s="30">
        <f>+B131+90</f>
        <v>45208</v>
      </c>
    </row>
    <row r="132" spans="2:9" x14ac:dyDescent="0.25">
      <c r="B132" s="34">
        <v>45118</v>
      </c>
      <c r="C132" s="35" t="s">
        <v>1370</v>
      </c>
      <c r="D132" s="35" t="s">
        <v>200</v>
      </c>
      <c r="E132" s="1" t="s">
        <v>10</v>
      </c>
      <c r="F132" s="2">
        <v>2311.0100000000002</v>
      </c>
      <c r="G132" s="3" t="s">
        <v>11</v>
      </c>
      <c r="H132" s="36">
        <v>515400</v>
      </c>
      <c r="I132" s="30">
        <f>+B132+90</f>
        <v>45208</v>
      </c>
    </row>
    <row r="133" spans="2:9" x14ac:dyDescent="0.25">
      <c r="B133" s="34">
        <v>45118</v>
      </c>
      <c r="C133" s="35" t="s">
        <v>1371</v>
      </c>
      <c r="D133" s="35" t="s">
        <v>1372</v>
      </c>
      <c r="E133" s="1" t="s">
        <v>10</v>
      </c>
      <c r="F133" s="2">
        <v>2311.0100000000002</v>
      </c>
      <c r="G133" s="3" t="s">
        <v>11</v>
      </c>
      <c r="H133" s="36">
        <v>10721000</v>
      </c>
      <c r="I133" s="30">
        <f>+B133+90</f>
        <v>45208</v>
      </c>
    </row>
    <row r="134" spans="2:9" x14ac:dyDescent="0.25">
      <c r="B134" s="27">
        <v>45118</v>
      </c>
      <c r="C134" s="28" t="s">
        <v>1424</v>
      </c>
      <c r="D134" s="28" t="s">
        <v>28</v>
      </c>
      <c r="E134" s="1" t="s">
        <v>10</v>
      </c>
      <c r="F134" s="2">
        <v>2311.0100000000002</v>
      </c>
      <c r="G134" s="3" t="s">
        <v>11</v>
      </c>
      <c r="H134" s="29">
        <v>237000</v>
      </c>
      <c r="I134" s="30">
        <f>+B134+90</f>
        <v>45208</v>
      </c>
    </row>
    <row r="135" spans="2:9" x14ac:dyDescent="0.25">
      <c r="B135" s="34">
        <v>45117</v>
      </c>
      <c r="C135" s="35" t="s">
        <v>1364</v>
      </c>
      <c r="D135" s="35" t="s">
        <v>1358</v>
      </c>
      <c r="E135" s="1" t="s">
        <v>446</v>
      </c>
      <c r="F135" s="2" t="s">
        <v>627</v>
      </c>
      <c r="G135" s="3" t="s">
        <v>11</v>
      </c>
      <c r="H135" s="36">
        <v>17967.86</v>
      </c>
      <c r="I135" s="30">
        <f>+B135+90</f>
        <v>45207</v>
      </c>
    </row>
    <row r="136" spans="2:9" x14ac:dyDescent="0.25">
      <c r="B136" s="40">
        <v>45117</v>
      </c>
      <c r="C136" s="41" t="s">
        <v>153</v>
      </c>
      <c r="D136" s="41" t="s">
        <v>1433</v>
      </c>
      <c r="E136" s="1" t="s">
        <v>10</v>
      </c>
      <c r="F136" s="2">
        <v>2311.0100000000002</v>
      </c>
      <c r="G136" s="3" t="s">
        <v>11</v>
      </c>
      <c r="H136" s="42">
        <v>140000</v>
      </c>
      <c r="I136" s="30">
        <f>+B136+90</f>
        <v>45207</v>
      </c>
    </row>
    <row r="137" spans="2:9" x14ac:dyDescent="0.25">
      <c r="B137" s="34">
        <v>45113</v>
      </c>
      <c r="C137" s="35" t="s">
        <v>1362</v>
      </c>
      <c r="D137" s="35" t="s">
        <v>130</v>
      </c>
      <c r="E137" s="1" t="s">
        <v>10</v>
      </c>
      <c r="F137" s="2">
        <v>2311.0100000000002</v>
      </c>
      <c r="G137" s="3" t="s">
        <v>11</v>
      </c>
      <c r="H137" s="36">
        <v>178000</v>
      </c>
      <c r="I137" s="30">
        <f>+B137+90</f>
        <v>45203</v>
      </c>
    </row>
    <row r="138" spans="2:9" x14ac:dyDescent="0.25">
      <c r="B138" s="34">
        <v>45113</v>
      </c>
      <c r="C138" s="35" t="s">
        <v>261</v>
      </c>
      <c r="D138" s="35" t="s">
        <v>1363</v>
      </c>
      <c r="E138" s="1" t="s">
        <v>10</v>
      </c>
      <c r="F138" s="2">
        <v>2311.0100000000002</v>
      </c>
      <c r="G138" s="3" t="s">
        <v>11</v>
      </c>
      <c r="H138" s="36">
        <v>550000</v>
      </c>
      <c r="I138" s="30">
        <f>+B138+90</f>
        <v>45203</v>
      </c>
    </row>
    <row r="139" spans="2:9" x14ac:dyDescent="0.25">
      <c r="B139" s="40">
        <v>45113</v>
      </c>
      <c r="C139" s="41" t="s">
        <v>492</v>
      </c>
      <c r="D139" s="41" t="s">
        <v>9</v>
      </c>
      <c r="E139" s="1" t="s">
        <v>10</v>
      </c>
      <c r="F139" s="2">
        <v>2311.0100000000002</v>
      </c>
      <c r="G139" s="3" t="s">
        <v>11</v>
      </c>
      <c r="H139" s="42">
        <v>2265165</v>
      </c>
      <c r="I139" s="30">
        <f>+B139+90</f>
        <v>45203</v>
      </c>
    </row>
    <row r="140" spans="2:9" x14ac:dyDescent="0.25">
      <c r="B140" s="34">
        <v>45112</v>
      </c>
      <c r="C140" s="35" t="s">
        <v>1357</v>
      </c>
      <c r="D140" s="35" t="s">
        <v>1358</v>
      </c>
      <c r="E140" s="1" t="s">
        <v>446</v>
      </c>
      <c r="F140" s="2" t="s">
        <v>627</v>
      </c>
      <c r="G140" s="3" t="s">
        <v>11</v>
      </c>
      <c r="H140" s="36">
        <v>14377.16</v>
      </c>
      <c r="I140" s="30">
        <f>+B140+90</f>
        <v>45202</v>
      </c>
    </row>
    <row r="141" spans="2:9" x14ac:dyDescent="0.25">
      <c r="B141" s="34">
        <v>45112</v>
      </c>
      <c r="C141" s="35" t="s">
        <v>1359</v>
      </c>
      <c r="D141" s="35" t="s">
        <v>1358</v>
      </c>
      <c r="E141" s="1" t="s">
        <v>446</v>
      </c>
      <c r="F141" s="2" t="s">
        <v>627</v>
      </c>
      <c r="G141" s="3" t="s">
        <v>11</v>
      </c>
      <c r="H141" s="36">
        <v>18415.48</v>
      </c>
      <c r="I141" s="30">
        <f>+B141+90</f>
        <v>45202</v>
      </c>
    </row>
    <row r="142" spans="2:9" x14ac:dyDescent="0.25">
      <c r="B142" s="34">
        <v>45112</v>
      </c>
      <c r="C142" s="35" t="s">
        <v>1360</v>
      </c>
      <c r="D142" s="35" t="s">
        <v>1358</v>
      </c>
      <c r="E142" s="1" t="s">
        <v>446</v>
      </c>
      <c r="F142" s="2" t="s">
        <v>627</v>
      </c>
      <c r="G142" s="3" t="s">
        <v>11</v>
      </c>
      <c r="H142" s="36">
        <v>24173.34</v>
      </c>
      <c r="I142" s="30">
        <f>+B142+90</f>
        <v>45202</v>
      </c>
    </row>
    <row r="143" spans="2:9" x14ac:dyDescent="0.25">
      <c r="B143" s="34">
        <v>45112</v>
      </c>
      <c r="C143" s="35" t="s">
        <v>225</v>
      </c>
      <c r="D143" s="35" t="s">
        <v>1361</v>
      </c>
      <c r="E143" s="1" t="s">
        <v>10</v>
      </c>
      <c r="F143" s="2">
        <v>2311.0100000000002</v>
      </c>
      <c r="G143" s="3" t="s">
        <v>11</v>
      </c>
      <c r="H143" s="36">
        <v>165000</v>
      </c>
      <c r="I143" s="30">
        <f>+B143+90</f>
        <v>45202</v>
      </c>
    </row>
    <row r="144" spans="2:9" x14ac:dyDescent="0.25">
      <c r="B144" s="27">
        <v>45112</v>
      </c>
      <c r="C144" s="28" t="s">
        <v>261</v>
      </c>
      <c r="D144" s="28" t="s">
        <v>1425</v>
      </c>
      <c r="E144" s="1" t="s">
        <v>10</v>
      </c>
      <c r="F144" s="2">
        <v>2311.0100000000002</v>
      </c>
      <c r="G144" s="3" t="s">
        <v>11</v>
      </c>
      <c r="H144" s="29">
        <v>350000</v>
      </c>
      <c r="I144" s="30">
        <f>+B144+90</f>
        <v>45202</v>
      </c>
    </row>
    <row r="145" spans="2:9" x14ac:dyDescent="0.25">
      <c r="B145" s="40">
        <v>45112</v>
      </c>
      <c r="C145" s="41" t="s">
        <v>1467</v>
      </c>
      <c r="D145" s="41" t="s">
        <v>1358</v>
      </c>
      <c r="E145" s="1" t="s">
        <v>446</v>
      </c>
      <c r="F145" s="2" t="s">
        <v>627</v>
      </c>
      <c r="G145" s="3" t="s">
        <v>11</v>
      </c>
      <c r="H145" s="42">
        <v>30024.720000000001</v>
      </c>
      <c r="I145" s="30">
        <f>+B145+90</f>
        <v>45202</v>
      </c>
    </row>
    <row r="146" spans="2:9" x14ac:dyDescent="0.25">
      <c r="B146" s="34">
        <v>45111</v>
      </c>
      <c r="C146" s="35" t="s">
        <v>1353</v>
      </c>
      <c r="D146" s="35" t="s">
        <v>38</v>
      </c>
      <c r="E146" s="1" t="s">
        <v>39</v>
      </c>
      <c r="F146" s="2">
        <v>2217.0100000000002</v>
      </c>
      <c r="G146" s="3" t="s">
        <v>11</v>
      </c>
      <c r="H146" s="36">
        <v>30996</v>
      </c>
      <c r="I146" s="30">
        <f>+B146+90</f>
        <v>45201</v>
      </c>
    </row>
    <row r="147" spans="2:9" x14ac:dyDescent="0.25">
      <c r="B147" s="34">
        <v>45111</v>
      </c>
      <c r="C147" s="35" t="s">
        <v>1354</v>
      </c>
      <c r="D147" s="35" t="s">
        <v>38</v>
      </c>
      <c r="E147" s="1" t="s">
        <v>39</v>
      </c>
      <c r="F147" s="2">
        <v>2217.0100000000002</v>
      </c>
      <c r="G147" s="3" t="s">
        <v>11</v>
      </c>
      <c r="H147" s="36">
        <v>149617</v>
      </c>
      <c r="I147" s="30">
        <f>+B147+90</f>
        <v>45201</v>
      </c>
    </row>
    <row r="148" spans="2:9" x14ac:dyDescent="0.25">
      <c r="B148" s="34">
        <v>45111</v>
      </c>
      <c r="C148" s="35" t="s">
        <v>1355</v>
      </c>
      <c r="D148" s="35" t="s">
        <v>38</v>
      </c>
      <c r="E148" s="1" t="s">
        <v>39</v>
      </c>
      <c r="F148" s="2">
        <v>2217.0100000000002</v>
      </c>
      <c r="G148" s="3" t="s">
        <v>11</v>
      </c>
      <c r="H148" s="36">
        <v>258556</v>
      </c>
      <c r="I148" s="30">
        <f>+B148+90</f>
        <v>45201</v>
      </c>
    </row>
    <row r="149" spans="2:9" x14ac:dyDescent="0.25">
      <c r="B149" s="34">
        <v>45111</v>
      </c>
      <c r="C149" s="35" t="s">
        <v>1356</v>
      </c>
      <c r="D149" s="35" t="s">
        <v>368</v>
      </c>
      <c r="E149" s="1" t="s">
        <v>10</v>
      </c>
      <c r="F149" s="2">
        <v>2311.0100000000002</v>
      </c>
      <c r="G149" s="3" t="s">
        <v>11</v>
      </c>
      <c r="H149" s="36">
        <v>780000</v>
      </c>
      <c r="I149" s="30">
        <f>+B149+90</f>
        <v>45201</v>
      </c>
    </row>
    <row r="150" spans="2:9" x14ac:dyDescent="0.25">
      <c r="B150" s="34">
        <v>45111</v>
      </c>
      <c r="C150" s="35" t="s">
        <v>248</v>
      </c>
      <c r="D150" s="35" t="s">
        <v>29</v>
      </c>
      <c r="E150" s="1" t="s">
        <v>10</v>
      </c>
      <c r="F150" s="2">
        <v>2311.0100000000002</v>
      </c>
      <c r="G150" s="3" t="s">
        <v>11</v>
      </c>
      <c r="H150" s="36">
        <v>2849992.94</v>
      </c>
      <c r="I150" s="30">
        <f>+B150+90</f>
        <v>45201</v>
      </c>
    </row>
    <row r="151" spans="2:9" x14ac:dyDescent="0.25">
      <c r="B151" s="27">
        <v>45111</v>
      </c>
      <c r="C151" s="28" t="s">
        <v>1420</v>
      </c>
      <c r="D151" s="28" t="s">
        <v>1421</v>
      </c>
      <c r="E151" s="1" t="s">
        <v>10</v>
      </c>
      <c r="F151" s="2">
        <v>2311.0100000000002</v>
      </c>
      <c r="G151" s="3" t="s">
        <v>11</v>
      </c>
      <c r="H151" s="29">
        <v>253100</v>
      </c>
      <c r="I151" s="30">
        <f>+B151+90</f>
        <v>45201</v>
      </c>
    </row>
    <row r="152" spans="2:9" x14ac:dyDescent="0.25">
      <c r="B152" s="34">
        <v>45110</v>
      </c>
      <c r="C152" s="35" t="s">
        <v>1351</v>
      </c>
      <c r="D152" s="35" t="s">
        <v>1352</v>
      </c>
      <c r="E152" s="1" t="s">
        <v>10</v>
      </c>
      <c r="F152" s="2">
        <v>2311.0100000000002</v>
      </c>
      <c r="G152" s="3" t="s">
        <v>11</v>
      </c>
      <c r="H152" s="36">
        <v>787524</v>
      </c>
      <c r="I152" s="30">
        <f>+B152+90</f>
        <v>45200</v>
      </c>
    </row>
    <row r="153" spans="2:9" x14ac:dyDescent="0.25">
      <c r="B153" s="34">
        <v>45110</v>
      </c>
      <c r="C153" s="35" t="s">
        <v>511</v>
      </c>
      <c r="D153" s="35" t="s">
        <v>29</v>
      </c>
      <c r="E153" s="1" t="s">
        <v>10</v>
      </c>
      <c r="F153" s="2">
        <v>2311.0100000000002</v>
      </c>
      <c r="G153" s="3" t="s">
        <v>11</v>
      </c>
      <c r="H153" s="36">
        <v>2100990</v>
      </c>
      <c r="I153" s="30">
        <f>+B153+90</f>
        <v>45200</v>
      </c>
    </row>
    <row r="154" spans="2:9" x14ac:dyDescent="0.25">
      <c r="B154" s="27">
        <v>45110</v>
      </c>
      <c r="C154" s="28" t="s">
        <v>85</v>
      </c>
      <c r="D154" s="28" t="s">
        <v>1425</v>
      </c>
      <c r="E154" s="1" t="s">
        <v>10</v>
      </c>
      <c r="F154" s="2">
        <v>2311.0100000000002</v>
      </c>
      <c r="G154" s="3" t="s">
        <v>11</v>
      </c>
      <c r="H154" s="29">
        <v>70000</v>
      </c>
      <c r="I154" s="30">
        <f>+B154+90</f>
        <v>45200</v>
      </c>
    </row>
    <row r="155" spans="2:9" x14ac:dyDescent="0.25">
      <c r="B155" s="34">
        <v>45108</v>
      </c>
      <c r="C155" s="35" t="s">
        <v>223</v>
      </c>
      <c r="D155" s="35" t="s">
        <v>50</v>
      </c>
      <c r="E155" s="1" t="s">
        <v>51</v>
      </c>
      <c r="F155" s="2">
        <v>2251.0100000000002</v>
      </c>
      <c r="G155" s="3" t="s">
        <v>11</v>
      </c>
      <c r="H155" s="36">
        <v>6000</v>
      </c>
      <c r="I155" s="30">
        <f>+B155+90</f>
        <v>45198</v>
      </c>
    </row>
    <row r="156" spans="2:9" x14ac:dyDescent="0.25">
      <c r="B156" s="27">
        <v>45108</v>
      </c>
      <c r="C156" s="28" t="s">
        <v>1407</v>
      </c>
      <c r="D156" s="28" t="s">
        <v>1408</v>
      </c>
      <c r="E156" s="1" t="s">
        <v>392</v>
      </c>
      <c r="F156" s="2">
        <v>2217.0100000000002</v>
      </c>
      <c r="G156" s="3" t="s">
        <v>11</v>
      </c>
      <c r="H156" s="29">
        <v>47569.48</v>
      </c>
      <c r="I156" s="30">
        <f>+B156+90</f>
        <v>45198</v>
      </c>
    </row>
    <row r="157" spans="2:9" x14ac:dyDescent="0.25">
      <c r="B157" s="27">
        <v>45106</v>
      </c>
      <c r="C157" s="28" t="s">
        <v>8</v>
      </c>
      <c r="D157" s="28" t="s">
        <v>9</v>
      </c>
      <c r="E157" s="1" t="s">
        <v>10</v>
      </c>
      <c r="F157" s="2">
        <v>2311.0100000000002</v>
      </c>
      <c r="G157" s="3" t="s">
        <v>11</v>
      </c>
      <c r="H157" s="29">
        <v>656640</v>
      </c>
      <c r="I157" s="30">
        <f>+B157+90</f>
        <v>45196</v>
      </c>
    </row>
    <row r="158" spans="2:9" x14ac:dyDescent="0.25">
      <c r="B158" s="27">
        <v>45106</v>
      </c>
      <c r="C158" s="28" t="s">
        <v>12</v>
      </c>
      <c r="D158" s="28" t="s">
        <v>13</v>
      </c>
      <c r="E158" s="1" t="s">
        <v>10</v>
      </c>
      <c r="F158" s="2">
        <v>2311.0100000000002</v>
      </c>
      <c r="G158" s="3" t="s">
        <v>11</v>
      </c>
      <c r="H158" s="29">
        <v>1416840</v>
      </c>
      <c r="I158" s="30">
        <f>+B158+90</f>
        <v>45196</v>
      </c>
    </row>
    <row r="159" spans="2:9" x14ac:dyDescent="0.25">
      <c r="B159" s="27">
        <v>45105</v>
      </c>
      <c r="C159" s="28" t="s">
        <v>14</v>
      </c>
      <c r="D159" s="28" t="s">
        <v>15</v>
      </c>
      <c r="E159" s="1" t="s">
        <v>10</v>
      </c>
      <c r="F159" s="2">
        <v>2311.0100000000002</v>
      </c>
      <c r="G159" s="3" t="s">
        <v>11</v>
      </c>
      <c r="H159" s="29">
        <v>316240</v>
      </c>
      <c r="I159" s="30">
        <f>+B159+90</f>
        <v>45195</v>
      </c>
    </row>
    <row r="160" spans="2:9" x14ac:dyDescent="0.25">
      <c r="B160" s="27">
        <v>45105</v>
      </c>
      <c r="C160" s="28" t="s">
        <v>14</v>
      </c>
      <c r="D160" s="28" t="s">
        <v>16</v>
      </c>
      <c r="E160" s="1" t="s">
        <v>10</v>
      </c>
      <c r="F160" s="2">
        <v>2311.0100000000002</v>
      </c>
      <c r="G160" s="3" t="s">
        <v>11</v>
      </c>
      <c r="H160" s="29">
        <v>2708400</v>
      </c>
      <c r="I160" s="30">
        <f>+B160+90</f>
        <v>45195</v>
      </c>
    </row>
    <row r="161" spans="2:9" x14ac:dyDescent="0.25">
      <c r="B161" s="27">
        <v>45097</v>
      </c>
      <c r="C161" s="28" t="s">
        <v>17</v>
      </c>
      <c r="D161" s="28" t="s">
        <v>18</v>
      </c>
      <c r="E161" s="1" t="s">
        <v>10</v>
      </c>
      <c r="F161" s="2">
        <v>2311.0100000000002</v>
      </c>
      <c r="G161" s="3" t="s">
        <v>11</v>
      </c>
      <c r="H161" s="29">
        <v>786640</v>
      </c>
      <c r="I161" s="30">
        <f>+B161+90</f>
        <v>45187</v>
      </c>
    </row>
    <row r="162" spans="2:9" x14ac:dyDescent="0.25">
      <c r="B162" s="27">
        <v>45097</v>
      </c>
      <c r="C162" s="28" t="s">
        <v>19</v>
      </c>
      <c r="D162" s="28" t="s">
        <v>20</v>
      </c>
      <c r="E162" s="1" t="s">
        <v>10</v>
      </c>
      <c r="F162" s="2">
        <v>2311.0100000000002</v>
      </c>
      <c r="G162" s="3" t="s">
        <v>11</v>
      </c>
      <c r="H162" s="29">
        <v>0.24</v>
      </c>
      <c r="I162" s="30">
        <f>+B162+90</f>
        <v>45187</v>
      </c>
    </row>
    <row r="163" spans="2:9" x14ac:dyDescent="0.25">
      <c r="B163" s="27">
        <v>45097</v>
      </c>
      <c r="C163" s="28" t="s">
        <v>21</v>
      </c>
      <c r="D163" s="28" t="s">
        <v>18</v>
      </c>
      <c r="E163" s="1" t="s">
        <v>10</v>
      </c>
      <c r="F163" s="2">
        <v>2311.0100000000002</v>
      </c>
      <c r="G163" s="3" t="s">
        <v>11</v>
      </c>
      <c r="H163" s="29">
        <v>1613360</v>
      </c>
      <c r="I163" s="30">
        <f>+B163+90</f>
        <v>45187</v>
      </c>
    </row>
    <row r="164" spans="2:9" x14ac:dyDescent="0.25">
      <c r="B164" s="27">
        <v>45097</v>
      </c>
      <c r="C164" s="28" t="s">
        <v>22</v>
      </c>
      <c r="D164" s="28" t="s">
        <v>18</v>
      </c>
      <c r="E164" s="1" t="s">
        <v>10</v>
      </c>
      <c r="F164" s="2">
        <v>2311.0100000000002</v>
      </c>
      <c r="G164" s="3" t="s">
        <v>11</v>
      </c>
      <c r="H164" s="29">
        <v>2400000</v>
      </c>
      <c r="I164" s="30">
        <f>+B164+90</f>
        <v>45187</v>
      </c>
    </row>
    <row r="165" spans="2:9" x14ac:dyDescent="0.25">
      <c r="B165" s="27">
        <v>45097</v>
      </c>
      <c r="C165" s="28" t="s">
        <v>23</v>
      </c>
      <c r="D165" s="28" t="s">
        <v>18</v>
      </c>
      <c r="E165" s="1" t="s">
        <v>10</v>
      </c>
      <c r="F165" s="2">
        <v>2311.0100000000002</v>
      </c>
      <c r="G165" s="3" t="s">
        <v>11</v>
      </c>
      <c r="H165" s="29">
        <v>2480000</v>
      </c>
      <c r="I165" s="30">
        <f>+B165+90</f>
        <v>45187</v>
      </c>
    </row>
    <row r="166" spans="2:9" x14ac:dyDescent="0.25">
      <c r="B166" s="27">
        <v>45097</v>
      </c>
      <c r="C166" s="28" t="s">
        <v>24</v>
      </c>
      <c r="D166" s="28" t="s">
        <v>18</v>
      </c>
      <c r="E166" s="1" t="s">
        <v>10</v>
      </c>
      <c r="F166" s="2">
        <v>2311.0100000000002</v>
      </c>
      <c r="G166" s="3" t="s">
        <v>11</v>
      </c>
      <c r="H166" s="29">
        <v>2520000</v>
      </c>
      <c r="I166" s="30">
        <f>+B166+90</f>
        <v>45187</v>
      </c>
    </row>
    <row r="167" spans="2:9" x14ac:dyDescent="0.25">
      <c r="B167" s="27">
        <v>45096</v>
      </c>
      <c r="C167" s="28" t="s">
        <v>25</v>
      </c>
      <c r="D167" s="28" t="s">
        <v>26</v>
      </c>
      <c r="E167" s="1" t="s">
        <v>10</v>
      </c>
      <c r="F167" s="2">
        <v>2311.0100000000002</v>
      </c>
      <c r="G167" s="3" t="s">
        <v>11</v>
      </c>
      <c r="H167" s="29">
        <v>215550</v>
      </c>
      <c r="I167" s="30">
        <f>+B167+90</f>
        <v>45186</v>
      </c>
    </row>
    <row r="168" spans="2:9" x14ac:dyDescent="0.25">
      <c r="B168" s="27">
        <v>45091</v>
      </c>
      <c r="C168" s="28" t="s">
        <v>27</v>
      </c>
      <c r="D168" s="28" t="s">
        <v>28</v>
      </c>
      <c r="E168" s="1" t="s">
        <v>10</v>
      </c>
      <c r="F168" s="2">
        <v>2311.0100000000002</v>
      </c>
      <c r="G168" s="3" t="s">
        <v>11</v>
      </c>
      <c r="H168" s="29">
        <v>190700</v>
      </c>
      <c r="I168" s="30">
        <f>+B168+90</f>
        <v>45181</v>
      </c>
    </row>
    <row r="169" spans="2:9" x14ac:dyDescent="0.25">
      <c r="B169" s="27">
        <v>45091</v>
      </c>
      <c r="C169" s="28" t="s">
        <v>8</v>
      </c>
      <c r="D169" s="28" t="s">
        <v>29</v>
      </c>
      <c r="E169" s="1" t="s">
        <v>10</v>
      </c>
      <c r="F169" s="2">
        <v>2311.0100000000002</v>
      </c>
      <c r="G169" s="3" t="s">
        <v>11</v>
      </c>
      <c r="H169" s="29">
        <v>709084.13</v>
      </c>
      <c r="I169" s="30">
        <f>+B169+90</f>
        <v>45181</v>
      </c>
    </row>
    <row r="170" spans="2:9" x14ac:dyDescent="0.25">
      <c r="B170" s="27">
        <v>45091</v>
      </c>
      <c r="C170" s="28" t="s">
        <v>30</v>
      </c>
      <c r="D170" s="28" t="s">
        <v>31</v>
      </c>
      <c r="E170" s="1" t="s">
        <v>10</v>
      </c>
      <c r="F170" s="2">
        <v>2311.0100000000002</v>
      </c>
      <c r="G170" s="3" t="s">
        <v>11</v>
      </c>
      <c r="H170" s="29">
        <v>8496</v>
      </c>
      <c r="I170" s="30">
        <f>+B170+90</f>
        <v>45181</v>
      </c>
    </row>
    <row r="171" spans="2:9" x14ac:dyDescent="0.25">
      <c r="B171" s="27">
        <v>45089</v>
      </c>
      <c r="C171" s="28" t="s">
        <v>32</v>
      </c>
      <c r="D171" s="28" t="s">
        <v>33</v>
      </c>
      <c r="E171" s="1" t="s">
        <v>10</v>
      </c>
      <c r="F171" s="2">
        <v>2311.0100000000002</v>
      </c>
      <c r="G171" s="3" t="s">
        <v>11</v>
      </c>
      <c r="H171" s="29">
        <v>134986.19</v>
      </c>
      <c r="I171" s="30">
        <f>+B171+90</f>
        <v>45179</v>
      </c>
    </row>
    <row r="172" spans="2:9" x14ac:dyDescent="0.25">
      <c r="B172" s="27">
        <v>45086</v>
      </c>
      <c r="C172" s="28" t="s">
        <v>34</v>
      </c>
      <c r="D172" s="28" t="s">
        <v>35</v>
      </c>
      <c r="E172" s="1" t="s">
        <v>10</v>
      </c>
      <c r="F172" s="2">
        <v>2311.0100000000002</v>
      </c>
      <c r="G172" s="3" t="s">
        <v>11</v>
      </c>
      <c r="H172" s="29">
        <v>40000</v>
      </c>
      <c r="I172" s="30">
        <f>+B172+90</f>
        <v>45176</v>
      </c>
    </row>
    <row r="173" spans="2:9" x14ac:dyDescent="0.25">
      <c r="B173" s="27">
        <v>45086</v>
      </c>
      <c r="C173" s="28" t="s">
        <v>36</v>
      </c>
      <c r="D173" s="28" t="s">
        <v>29</v>
      </c>
      <c r="E173" s="1" t="s">
        <v>10</v>
      </c>
      <c r="F173" s="2">
        <v>2311.0100000000002</v>
      </c>
      <c r="G173" s="3" t="s">
        <v>11</v>
      </c>
      <c r="H173" s="29">
        <v>3676732.5</v>
      </c>
      <c r="I173" s="30">
        <f>+B173+90</f>
        <v>45176</v>
      </c>
    </row>
    <row r="174" spans="2:9" x14ac:dyDescent="0.25">
      <c r="B174" s="27">
        <v>45083</v>
      </c>
      <c r="C174" s="28" t="s">
        <v>37</v>
      </c>
      <c r="D174" s="28" t="s">
        <v>38</v>
      </c>
      <c r="E174" s="1" t="s">
        <v>39</v>
      </c>
      <c r="F174" s="2">
        <v>2217.0100000000002</v>
      </c>
      <c r="G174" s="3" t="s">
        <v>11</v>
      </c>
      <c r="H174" s="29">
        <v>29813</v>
      </c>
      <c r="I174" s="30">
        <f>+B174+90</f>
        <v>45173</v>
      </c>
    </row>
    <row r="175" spans="2:9" x14ac:dyDescent="0.25">
      <c r="B175" s="27">
        <v>45083</v>
      </c>
      <c r="C175" s="28" t="s">
        <v>40</v>
      </c>
      <c r="D175" s="28" t="s">
        <v>41</v>
      </c>
      <c r="E175" s="1" t="s">
        <v>10</v>
      </c>
      <c r="F175" s="2">
        <v>2311.0100000000002</v>
      </c>
      <c r="G175" s="3" t="s">
        <v>11</v>
      </c>
      <c r="H175" s="29">
        <v>51636.800000000003</v>
      </c>
      <c r="I175" s="30">
        <f>+B175+90</f>
        <v>45173</v>
      </c>
    </row>
    <row r="176" spans="2:9" x14ac:dyDescent="0.25">
      <c r="B176" s="27">
        <v>45083</v>
      </c>
      <c r="C176" s="28" t="s">
        <v>42</v>
      </c>
      <c r="D176" s="28" t="s">
        <v>38</v>
      </c>
      <c r="E176" s="1" t="s">
        <v>39</v>
      </c>
      <c r="F176" s="2">
        <v>2217.0100000000002</v>
      </c>
      <c r="G176" s="3" t="s">
        <v>11</v>
      </c>
      <c r="H176" s="29">
        <v>180297</v>
      </c>
      <c r="I176" s="30">
        <f>+B176+90</f>
        <v>45173</v>
      </c>
    </row>
    <row r="177" spans="2:9" x14ac:dyDescent="0.25">
      <c r="B177" s="27">
        <v>45083</v>
      </c>
      <c r="C177" s="28" t="s">
        <v>43</v>
      </c>
      <c r="D177" s="28" t="s">
        <v>38</v>
      </c>
      <c r="E177" s="1" t="s">
        <v>39</v>
      </c>
      <c r="F177" s="2">
        <v>2217.0100000000002</v>
      </c>
      <c r="G177" s="3" t="s">
        <v>11</v>
      </c>
      <c r="H177" s="29">
        <v>256966</v>
      </c>
      <c r="I177" s="30">
        <f>+B177+90</f>
        <v>45173</v>
      </c>
    </row>
    <row r="178" spans="2:9" x14ac:dyDescent="0.25">
      <c r="B178" s="27">
        <v>45082</v>
      </c>
      <c r="C178" s="28" t="s">
        <v>44</v>
      </c>
      <c r="D178" s="28" t="s">
        <v>45</v>
      </c>
      <c r="E178" s="1" t="s">
        <v>10</v>
      </c>
      <c r="F178" s="2">
        <v>2311.0100000000002</v>
      </c>
      <c r="G178" s="3" t="s">
        <v>11</v>
      </c>
      <c r="H178" s="29">
        <v>43801.599999999999</v>
      </c>
      <c r="I178" s="30">
        <f>+B178+90</f>
        <v>45172</v>
      </c>
    </row>
    <row r="179" spans="2:9" x14ac:dyDescent="0.25">
      <c r="B179" s="27">
        <v>45082</v>
      </c>
      <c r="C179" s="28" t="s">
        <v>46</v>
      </c>
      <c r="D179" s="28" t="s">
        <v>47</v>
      </c>
      <c r="E179" s="1" t="s">
        <v>10</v>
      </c>
      <c r="F179" s="2">
        <v>2311.0100000000002</v>
      </c>
      <c r="G179" s="3" t="s">
        <v>11</v>
      </c>
      <c r="H179" s="29">
        <v>1334509.2</v>
      </c>
      <c r="I179" s="30">
        <f>+B179+90</f>
        <v>45172</v>
      </c>
    </row>
    <row r="180" spans="2:9" x14ac:dyDescent="0.25">
      <c r="B180" s="27">
        <v>45079</v>
      </c>
      <c r="C180" s="28" t="s">
        <v>48</v>
      </c>
      <c r="D180" s="28" t="s">
        <v>26</v>
      </c>
      <c r="E180" s="1" t="s">
        <v>10</v>
      </c>
      <c r="F180" s="2">
        <v>2311.0100000000002</v>
      </c>
      <c r="G180" s="3" t="s">
        <v>11</v>
      </c>
      <c r="H180" s="29">
        <v>411940</v>
      </c>
      <c r="I180" s="30">
        <f>+B180+90</f>
        <v>45169</v>
      </c>
    </row>
    <row r="181" spans="2:9" x14ac:dyDescent="0.25">
      <c r="B181" s="27">
        <v>45078</v>
      </c>
      <c r="C181" s="28" t="s">
        <v>49</v>
      </c>
      <c r="D181" s="28" t="s">
        <v>50</v>
      </c>
      <c r="E181" s="1" t="s">
        <v>51</v>
      </c>
      <c r="F181" s="2">
        <v>2217.0100000000002</v>
      </c>
      <c r="G181" s="3" t="s">
        <v>11</v>
      </c>
      <c r="H181" s="29">
        <v>6000</v>
      </c>
      <c r="I181" s="30">
        <f>+B181+90</f>
        <v>45168</v>
      </c>
    </row>
    <row r="182" spans="2:9" x14ac:dyDescent="0.25">
      <c r="B182" s="27">
        <v>45078</v>
      </c>
      <c r="C182" s="28" t="s">
        <v>52</v>
      </c>
      <c r="D182" s="28" t="s">
        <v>53</v>
      </c>
      <c r="E182" s="1" t="s">
        <v>10</v>
      </c>
      <c r="F182" s="2">
        <v>2311.0100000000002</v>
      </c>
      <c r="G182" s="3" t="s">
        <v>11</v>
      </c>
      <c r="H182" s="29">
        <v>1687524.32</v>
      </c>
      <c r="I182" s="30">
        <f>+B182+90</f>
        <v>45168</v>
      </c>
    </row>
    <row r="183" spans="2:9" x14ac:dyDescent="0.25">
      <c r="B183" s="31">
        <v>45077</v>
      </c>
      <c r="C183" s="32" t="s">
        <v>54</v>
      </c>
      <c r="D183" s="32" t="s">
        <v>55</v>
      </c>
      <c r="E183" s="1" t="s">
        <v>10</v>
      </c>
      <c r="F183" s="2">
        <v>2311.0100000000002</v>
      </c>
      <c r="G183" s="3" t="s">
        <v>11</v>
      </c>
      <c r="H183" s="33">
        <v>1600000</v>
      </c>
      <c r="I183" s="30">
        <f>+B183+90</f>
        <v>45167</v>
      </c>
    </row>
    <row r="184" spans="2:9" x14ac:dyDescent="0.25">
      <c r="B184" s="31">
        <v>45077</v>
      </c>
      <c r="C184" s="32" t="s">
        <v>56</v>
      </c>
      <c r="D184" s="32" t="s">
        <v>57</v>
      </c>
      <c r="E184" s="1" t="s">
        <v>10</v>
      </c>
      <c r="F184" s="2">
        <v>2311.0100000000002</v>
      </c>
      <c r="G184" s="3" t="s">
        <v>11</v>
      </c>
      <c r="H184" s="33">
        <v>706800.59</v>
      </c>
      <c r="I184" s="30">
        <f>+B184+90</f>
        <v>45167</v>
      </c>
    </row>
    <row r="185" spans="2:9" x14ac:dyDescent="0.25">
      <c r="B185" s="31">
        <v>45076</v>
      </c>
      <c r="C185" s="32" t="s">
        <v>58</v>
      </c>
      <c r="D185" s="32" t="s">
        <v>26</v>
      </c>
      <c r="E185" s="1" t="s">
        <v>10</v>
      </c>
      <c r="F185" s="2">
        <v>2311.0100000000002</v>
      </c>
      <c r="G185" s="3" t="s">
        <v>11</v>
      </c>
      <c r="H185" s="33">
        <v>780770</v>
      </c>
      <c r="I185" s="30">
        <f>+B185+90</f>
        <v>45166</v>
      </c>
    </row>
    <row r="186" spans="2:9" x14ac:dyDescent="0.25">
      <c r="B186" s="31">
        <v>45071</v>
      </c>
      <c r="C186" s="32" t="s">
        <v>59</v>
      </c>
      <c r="D186" s="32" t="s">
        <v>60</v>
      </c>
      <c r="E186" s="1" t="s">
        <v>10</v>
      </c>
      <c r="F186" s="2">
        <v>2311.0100000000002</v>
      </c>
      <c r="G186" s="3" t="s">
        <v>11</v>
      </c>
      <c r="H186" s="33">
        <v>1698601.89</v>
      </c>
      <c r="I186" s="30">
        <f>+B186+90</f>
        <v>45161</v>
      </c>
    </row>
    <row r="187" spans="2:9" x14ac:dyDescent="0.25">
      <c r="B187" s="31">
        <v>45070</v>
      </c>
      <c r="C187" s="32" t="s">
        <v>61</v>
      </c>
      <c r="D187" s="32" t="s">
        <v>62</v>
      </c>
      <c r="E187" s="1" t="s">
        <v>10</v>
      </c>
      <c r="F187" s="2">
        <v>2311.0100000000002</v>
      </c>
      <c r="G187" s="3" t="s">
        <v>11</v>
      </c>
      <c r="H187" s="33">
        <v>94500</v>
      </c>
      <c r="I187" s="30">
        <f>+B187+90</f>
        <v>45160</v>
      </c>
    </row>
    <row r="188" spans="2:9" x14ac:dyDescent="0.25">
      <c r="B188" s="31">
        <v>45068</v>
      </c>
      <c r="C188" s="32" t="s">
        <v>63</v>
      </c>
      <c r="D188" s="32" t="s">
        <v>64</v>
      </c>
      <c r="E188" s="1" t="s">
        <v>10</v>
      </c>
      <c r="F188" s="2">
        <v>2311.0100000000002</v>
      </c>
      <c r="G188" s="3" t="s">
        <v>11</v>
      </c>
      <c r="H188" s="33">
        <v>308000</v>
      </c>
      <c r="I188" s="30">
        <f>+B188+90</f>
        <v>45158</v>
      </c>
    </row>
    <row r="189" spans="2:9" x14ac:dyDescent="0.25">
      <c r="B189" s="31">
        <v>45065</v>
      </c>
      <c r="C189" s="32" t="s">
        <v>65</v>
      </c>
      <c r="D189" s="32" t="s">
        <v>66</v>
      </c>
      <c r="E189" s="1" t="s">
        <v>10</v>
      </c>
      <c r="F189" s="2">
        <v>2311.0100000000002</v>
      </c>
      <c r="G189" s="3" t="s">
        <v>11</v>
      </c>
      <c r="H189" s="33">
        <v>755344.2</v>
      </c>
      <c r="I189" s="30">
        <f>+B189+90</f>
        <v>45155</v>
      </c>
    </row>
    <row r="190" spans="2:9" x14ac:dyDescent="0.25">
      <c r="B190" s="31">
        <v>45062</v>
      </c>
      <c r="C190" s="32" t="s">
        <v>67</v>
      </c>
      <c r="D190" s="32" t="s">
        <v>68</v>
      </c>
      <c r="E190" s="1" t="s">
        <v>10</v>
      </c>
      <c r="F190" s="2">
        <v>2311.0100000000002</v>
      </c>
      <c r="G190" s="3" t="s">
        <v>11</v>
      </c>
      <c r="H190" s="33">
        <v>321550</v>
      </c>
      <c r="I190" s="30">
        <f>+B190+90</f>
        <v>45152</v>
      </c>
    </row>
    <row r="191" spans="2:9" x14ac:dyDescent="0.25">
      <c r="B191" s="31">
        <v>45061</v>
      </c>
      <c r="C191" s="32" t="s">
        <v>69</v>
      </c>
      <c r="D191" s="32" t="s">
        <v>70</v>
      </c>
      <c r="E191" s="1" t="s">
        <v>10</v>
      </c>
      <c r="F191" s="2">
        <v>2311.0100000000002</v>
      </c>
      <c r="G191" s="3" t="s">
        <v>11</v>
      </c>
      <c r="H191" s="33">
        <v>256401</v>
      </c>
      <c r="I191" s="30">
        <f>+B191+90</f>
        <v>45151</v>
      </c>
    </row>
    <row r="192" spans="2:9" x14ac:dyDescent="0.25">
      <c r="B192" s="31">
        <v>45057</v>
      </c>
      <c r="C192" s="32" t="s">
        <v>71</v>
      </c>
      <c r="D192" s="32" t="s">
        <v>72</v>
      </c>
      <c r="E192" s="1" t="s">
        <v>10</v>
      </c>
      <c r="F192" s="2">
        <v>2311.0100000000002</v>
      </c>
      <c r="G192" s="3" t="s">
        <v>11</v>
      </c>
      <c r="H192" s="33">
        <v>53100</v>
      </c>
      <c r="I192" s="30">
        <f>+B192+90</f>
        <v>45147</v>
      </c>
    </row>
    <row r="193" spans="2:9" x14ac:dyDescent="0.25">
      <c r="B193" s="31">
        <v>45057</v>
      </c>
      <c r="C193" s="32" t="s">
        <v>73</v>
      </c>
      <c r="D193" s="32" t="s">
        <v>74</v>
      </c>
      <c r="E193" s="1" t="s">
        <v>10</v>
      </c>
      <c r="F193" s="2">
        <v>2311.0100000000002</v>
      </c>
      <c r="G193" s="3" t="s">
        <v>11</v>
      </c>
      <c r="H193" s="33">
        <v>1382400</v>
      </c>
      <c r="I193" s="30">
        <f>+B193+90</f>
        <v>45147</v>
      </c>
    </row>
    <row r="194" spans="2:9" x14ac:dyDescent="0.25">
      <c r="B194" s="31">
        <v>45056</v>
      </c>
      <c r="C194" s="32" t="s">
        <v>75</v>
      </c>
      <c r="D194" s="32" t="s">
        <v>62</v>
      </c>
      <c r="E194" s="1" t="s">
        <v>10</v>
      </c>
      <c r="F194" s="2">
        <v>2311.0100000000002</v>
      </c>
      <c r="G194" s="3" t="s">
        <v>11</v>
      </c>
      <c r="H194" s="33">
        <v>90000</v>
      </c>
      <c r="I194" s="30">
        <f>+B194+90</f>
        <v>45146</v>
      </c>
    </row>
    <row r="195" spans="2:9" x14ac:dyDescent="0.25">
      <c r="B195" s="31">
        <v>45056</v>
      </c>
      <c r="C195" s="32" t="s">
        <v>76</v>
      </c>
      <c r="D195" s="32" t="s">
        <v>77</v>
      </c>
      <c r="E195" s="1" t="s">
        <v>10</v>
      </c>
      <c r="F195" s="2">
        <v>2311.0100000000002</v>
      </c>
      <c r="G195" s="3" t="s">
        <v>11</v>
      </c>
      <c r="H195" s="33">
        <v>756200</v>
      </c>
      <c r="I195" s="30">
        <f>+B195+90</f>
        <v>45146</v>
      </c>
    </row>
    <row r="196" spans="2:9" x14ac:dyDescent="0.25">
      <c r="B196" s="31">
        <v>45054</v>
      </c>
      <c r="C196" s="32" t="s">
        <v>78</v>
      </c>
      <c r="D196" s="32" t="s">
        <v>57</v>
      </c>
      <c r="E196" s="1" t="s">
        <v>10</v>
      </c>
      <c r="F196" s="2">
        <v>2311.0100000000002</v>
      </c>
      <c r="G196" s="3" t="s">
        <v>11</v>
      </c>
      <c r="H196" s="33">
        <v>2591589.4</v>
      </c>
      <c r="I196" s="30">
        <f>+B196+90</f>
        <v>45144</v>
      </c>
    </row>
    <row r="197" spans="2:9" x14ac:dyDescent="0.25">
      <c r="B197" s="31">
        <v>45051</v>
      </c>
      <c r="C197" s="32" t="s">
        <v>79</v>
      </c>
      <c r="D197" s="32" t="s">
        <v>38</v>
      </c>
      <c r="E197" s="1" t="s">
        <v>39</v>
      </c>
      <c r="F197" s="2">
        <v>2217.0100000000002</v>
      </c>
      <c r="G197" s="3" t="s">
        <v>11</v>
      </c>
      <c r="H197" s="33">
        <v>30409</v>
      </c>
      <c r="I197" s="30">
        <f>+B197+90</f>
        <v>45141</v>
      </c>
    </row>
    <row r="198" spans="2:9" x14ac:dyDescent="0.25">
      <c r="B198" s="31">
        <v>45051</v>
      </c>
      <c r="C198" s="32" t="s">
        <v>80</v>
      </c>
      <c r="D198" s="32" t="s">
        <v>38</v>
      </c>
      <c r="E198" s="1" t="s">
        <v>39</v>
      </c>
      <c r="F198" s="2">
        <v>2217.0100000000002</v>
      </c>
      <c r="G198" s="3" t="s">
        <v>11</v>
      </c>
      <c r="H198" s="33">
        <v>152747</v>
      </c>
      <c r="I198" s="30">
        <f>+B198+90</f>
        <v>45141</v>
      </c>
    </row>
    <row r="199" spans="2:9" x14ac:dyDescent="0.25">
      <c r="B199" s="31">
        <v>45051</v>
      </c>
      <c r="C199" s="32" t="s">
        <v>81</v>
      </c>
      <c r="D199" s="32" t="s">
        <v>38</v>
      </c>
      <c r="E199" s="1" t="s">
        <v>39</v>
      </c>
      <c r="F199" s="2">
        <v>2217.0100000000002</v>
      </c>
      <c r="G199" s="3" t="s">
        <v>11</v>
      </c>
      <c r="H199" s="33">
        <v>255242</v>
      </c>
      <c r="I199" s="30">
        <f>+B199+90</f>
        <v>45141</v>
      </c>
    </row>
    <row r="200" spans="2:9" x14ac:dyDescent="0.25">
      <c r="B200" s="31">
        <v>45048</v>
      </c>
      <c r="C200" s="32" t="s">
        <v>82</v>
      </c>
      <c r="D200" s="32" t="s">
        <v>83</v>
      </c>
      <c r="E200" s="1" t="s">
        <v>10</v>
      </c>
      <c r="F200" s="2">
        <v>2311.0100000000002</v>
      </c>
      <c r="G200" s="3" t="s">
        <v>11</v>
      </c>
      <c r="H200" s="33">
        <v>2556000</v>
      </c>
      <c r="I200" s="30">
        <f>+B200+90</f>
        <v>45138</v>
      </c>
    </row>
    <row r="201" spans="2:9" x14ac:dyDescent="0.25">
      <c r="B201" s="31">
        <v>45047</v>
      </c>
      <c r="C201" s="32" t="s">
        <v>84</v>
      </c>
      <c r="D201" s="32" t="s">
        <v>50</v>
      </c>
      <c r="E201" s="1" t="s">
        <v>51</v>
      </c>
      <c r="F201" s="2">
        <v>2251.0100000000002</v>
      </c>
      <c r="G201" s="3" t="s">
        <v>11</v>
      </c>
      <c r="H201" s="33">
        <v>6000</v>
      </c>
      <c r="I201" s="30">
        <f>+B201+90</f>
        <v>45137</v>
      </c>
    </row>
    <row r="202" spans="2:9" x14ac:dyDescent="0.25">
      <c r="B202" s="31">
        <v>45041</v>
      </c>
      <c r="C202" s="32" t="s">
        <v>85</v>
      </c>
      <c r="D202" s="32" t="s">
        <v>86</v>
      </c>
      <c r="E202" s="1" t="s">
        <v>10</v>
      </c>
      <c r="F202" s="2">
        <v>2311.0100000000002</v>
      </c>
      <c r="G202" s="3" t="s">
        <v>11</v>
      </c>
      <c r="H202" s="33">
        <v>135000</v>
      </c>
      <c r="I202" s="30">
        <f>+B202+90</f>
        <v>45131</v>
      </c>
    </row>
    <row r="203" spans="2:9" x14ac:dyDescent="0.25">
      <c r="B203" s="31">
        <v>45041</v>
      </c>
      <c r="C203" s="32" t="s">
        <v>87</v>
      </c>
      <c r="D203" s="32" t="s">
        <v>88</v>
      </c>
      <c r="E203" s="1" t="s">
        <v>10</v>
      </c>
      <c r="F203" s="2">
        <v>2311.0100000000002</v>
      </c>
      <c r="G203" s="3" t="s">
        <v>11</v>
      </c>
      <c r="H203" s="33">
        <v>167732.72</v>
      </c>
      <c r="I203" s="30">
        <f>+B203+90</f>
        <v>45131</v>
      </c>
    </row>
    <row r="204" spans="2:9" x14ac:dyDescent="0.25">
      <c r="B204" s="31">
        <v>45037</v>
      </c>
      <c r="C204" s="32" t="s">
        <v>89</v>
      </c>
      <c r="D204" s="32" t="s">
        <v>90</v>
      </c>
      <c r="E204" s="1" t="s">
        <v>10</v>
      </c>
      <c r="F204" s="2">
        <v>2311.0100000000002</v>
      </c>
      <c r="G204" s="3" t="s">
        <v>11</v>
      </c>
      <c r="H204" s="33">
        <v>2655000</v>
      </c>
      <c r="I204" s="30">
        <f>+B204+90</f>
        <v>45127</v>
      </c>
    </row>
    <row r="205" spans="2:9" x14ac:dyDescent="0.25">
      <c r="B205" s="31">
        <v>45036</v>
      </c>
      <c r="C205" s="32" t="s">
        <v>91</v>
      </c>
      <c r="D205" s="32" t="s">
        <v>62</v>
      </c>
      <c r="E205" s="1" t="s">
        <v>10</v>
      </c>
      <c r="F205" s="2">
        <v>2311.0100000000002</v>
      </c>
      <c r="G205" s="3" t="s">
        <v>11</v>
      </c>
      <c r="H205" s="33">
        <v>90000</v>
      </c>
      <c r="I205" s="30">
        <f>+B205+90</f>
        <v>45126</v>
      </c>
    </row>
    <row r="206" spans="2:9" x14ac:dyDescent="0.25">
      <c r="B206" s="31">
        <v>45027</v>
      </c>
      <c r="C206" s="32" t="s">
        <v>92</v>
      </c>
      <c r="D206" s="32" t="s">
        <v>93</v>
      </c>
      <c r="E206" s="1" t="s">
        <v>10</v>
      </c>
      <c r="F206" s="2">
        <v>2311.0100000000002</v>
      </c>
      <c r="G206" s="3" t="s">
        <v>11</v>
      </c>
      <c r="H206" s="33">
        <v>57000</v>
      </c>
      <c r="I206" s="30">
        <f>+B206+90</f>
        <v>45117</v>
      </c>
    </row>
    <row r="207" spans="2:9" x14ac:dyDescent="0.25">
      <c r="B207" s="31">
        <v>45027</v>
      </c>
      <c r="C207" s="32" t="s">
        <v>94</v>
      </c>
      <c r="D207" s="32" t="s">
        <v>93</v>
      </c>
      <c r="E207" s="1" t="s">
        <v>10</v>
      </c>
      <c r="F207" s="2">
        <v>2311.0100000000002</v>
      </c>
      <c r="G207" s="3" t="s">
        <v>11</v>
      </c>
      <c r="H207" s="33">
        <v>106500</v>
      </c>
      <c r="I207" s="30">
        <f>+B207+90</f>
        <v>45117</v>
      </c>
    </row>
    <row r="208" spans="2:9" x14ac:dyDescent="0.25">
      <c r="B208" s="31">
        <v>45027</v>
      </c>
      <c r="C208" s="32" t="s">
        <v>95</v>
      </c>
      <c r="D208" s="32" t="s">
        <v>93</v>
      </c>
      <c r="E208" s="1" t="s">
        <v>10</v>
      </c>
      <c r="F208" s="2">
        <v>2311.0100000000002</v>
      </c>
      <c r="G208" s="3" t="s">
        <v>11</v>
      </c>
      <c r="H208" s="33">
        <v>118500</v>
      </c>
      <c r="I208" s="30">
        <f>+B208+90</f>
        <v>45117</v>
      </c>
    </row>
    <row r="209" spans="2:9" x14ac:dyDescent="0.25">
      <c r="B209" s="31">
        <v>45027</v>
      </c>
      <c r="C209" s="32" t="s">
        <v>89</v>
      </c>
      <c r="D209" s="32" t="s">
        <v>93</v>
      </c>
      <c r="E209" s="1" t="s">
        <v>10</v>
      </c>
      <c r="F209" s="2">
        <v>2311.0100000000002</v>
      </c>
      <c r="G209" s="3" t="s">
        <v>11</v>
      </c>
      <c r="H209" s="33">
        <v>120000</v>
      </c>
      <c r="I209" s="30">
        <f>+B209+90</f>
        <v>45117</v>
      </c>
    </row>
    <row r="210" spans="2:9" x14ac:dyDescent="0.25">
      <c r="B210" s="31">
        <v>45027</v>
      </c>
      <c r="C210" s="32" t="s">
        <v>96</v>
      </c>
      <c r="D210" s="32" t="s">
        <v>93</v>
      </c>
      <c r="E210" s="1" t="s">
        <v>10</v>
      </c>
      <c r="F210" s="2">
        <v>2311.0100000000002</v>
      </c>
      <c r="G210" s="3" t="s">
        <v>11</v>
      </c>
      <c r="H210" s="33">
        <v>120000</v>
      </c>
      <c r="I210" s="30">
        <f>+B210+90</f>
        <v>45117</v>
      </c>
    </row>
    <row r="211" spans="2:9" x14ac:dyDescent="0.25">
      <c r="B211" s="31">
        <v>45021</v>
      </c>
      <c r="C211" s="32" t="s">
        <v>97</v>
      </c>
      <c r="D211" s="32" t="s">
        <v>38</v>
      </c>
      <c r="E211" s="1" t="s">
        <v>39</v>
      </c>
      <c r="F211" s="2">
        <v>2332.0100000000002</v>
      </c>
      <c r="G211" s="3" t="s">
        <v>11</v>
      </c>
      <c r="H211" s="33">
        <v>28082</v>
      </c>
      <c r="I211" s="30">
        <f>+B211+90</f>
        <v>45111</v>
      </c>
    </row>
    <row r="212" spans="2:9" x14ac:dyDescent="0.25">
      <c r="B212" s="31">
        <v>45021</v>
      </c>
      <c r="C212" s="32" t="s">
        <v>98</v>
      </c>
      <c r="D212" s="32" t="s">
        <v>38</v>
      </c>
      <c r="E212" s="1" t="s">
        <v>39</v>
      </c>
      <c r="F212" s="2">
        <v>2332.0100000000002</v>
      </c>
      <c r="G212" s="3" t="s">
        <v>11</v>
      </c>
      <c r="H212" s="33">
        <v>163914</v>
      </c>
      <c r="I212" s="30">
        <f>+B212+90</f>
        <v>45111</v>
      </c>
    </row>
    <row r="213" spans="2:9" x14ac:dyDescent="0.25">
      <c r="B213" s="31">
        <v>45021</v>
      </c>
      <c r="C213" s="32" t="s">
        <v>99</v>
      </c>
      <c r="D213" s="32" t="s">
        <v>38</v>
      </c>
      <c r="E213" s="1" t="s">
        <v>39</v>
      </c>
      <c r="F213" s="2">
        <v>2332.0100000000002</v>
      </c>
      <c r="G213" s="3" t="s">
        <v>11</v>
      </c>
      <c r="H213" s="33">
        <v>250525</v>
      </c>
      <c r="I213" s="30">
        <f>+B213+90</f>
        <v>45111</v>
      </c>
    </row>
    <row r="214" spans="2:9" x14ac:dyDescent="0.25">
      <c r="B214" s="31">
        <v>45017</v>
      </c>
      <c r="C214" s="32" t="s">
        <v>100</v>
      </c>
      <c r="D214" s="32" t="s">
        <v>50</v>
      </c>
      <c r="E214" s="1" t="s">
        <v>51</v>
      </c>
      <c r="F214" s="2">
        <v>2217.0100000000002</v>
      </c>
      <c r="G214" s="3" t="s">
        <v>11</v>
      </c>
      <c r="H214" s="33">
        <v>6000</v>
      </c>
      <c r="I214" s="30">
        <f>+B214+90</f>
        <v>45107</v>
      </c>
    </row>
    <row r="215" spans="2:9" x14ac:dyDescent="0.25">
      <c r="B215" s="31">
        <v>45015</v>
      </c>
      <c r="C215" s="32" t="s">
        <v>101</v>
      </c>
      <c r="D215" s="32" t="s">
        <v>102</v>
      </c>
      <c r="E215" s="1" t="s">
        <v>10</v>
      </c>
      <c r="F215" s="2">
        <v>2311.0100000000002</v>
      </c>
      <c r="G215" s="3" t="s">
        <v>11</v>
      </c>
      <c r="H215" s="33">
        <v>2500000</v>
      </c>
      <c r="I215" s="30">
        <f>+B215+90</f>
        <v>45105</v>
      </c>
    </row>
    <row r="216" spans="2:9" x14ac:dyDescent="0.25">
      <c r="B216" s="31">
        <v>45014</v>
      </c>
      <c r="C216" s="32" t="s">
        <v>34</v>
      </c>
      <c r="D216" s="32" t="s">
        <v>55</v>
      </c>
      <c r="E216" s="1" t="s">
        <v>10</v>
      </c>
      <c r="F216" s="2">
        <v>2311.0100000000002</v>
      </c>
      <c r="G216" s="3" t="s">
        <v>11</v>
      </c>
      <c r="H216" s="33">
        <v>2240000</v>
      </c>
      <c r="I216" s="30">
        <f>+B216+90</f>
        <v>45104</v>
      </c>
    </row>
    <row r="217" spans="2:9" x14ac:dyDescent="0.25">
      <c r="B217" s="31">
        <v>45009</v>
      </c>
      <c r="C217" s="32" t="s">
        <v>103</v>
      </c>
      <c r="D217" s="32" t="s">
        <v>104</v>
      </c>
      <c r="E217" s="1" t="s">
        <v>105</v>
      </c>
      <c r="F217" s="2">
        <v>2217.0100000000002</v>
      </c>
      <c r="G217" s="3" t="s">
        <v>11</v>
      </c>
      <c r="H217" s="33">
        <v>2686468.27</v>
      </c>
      <c r="I217" s="30">
        <f>+B217+90</f>
        <v>45099</v>
      </c>
    </row>
    <row r="218" spans="2:9" x14ac:dyDescent="0.25">
      <c r="B218" s="31">
        <v>44999</v>
      </c>
      <c r="C218" s="32" t="s">
        <v>106</v>
      </c>
      <c r="D218" s="32" t="s">
        <v>107</v>
      </c>
      <c r="E218" s="1" t="s">
        <v>10</v>
      </c>
      <c r="F218" s="2">
        <v>2311.0100000000002</v>
      </c>
      <c r="G218" s="3" t="s">
        <v>11</v>
      </c>
      <c r="H218" s="33">
        <v>128050</v>
      </c>
      <c r="I218" s="30">
        <f>+B218+90</f>
        <v>45089</v>
      </c>
    </row>
    <row r="219" spans="2:9" x14ac:dyDescent="0.25">
      <c r="B219" s="31">
        <v>44995</v>
      </c>
      <c r="C219" s="32" t="s">
        <v>108</v>
      </c>
      <c r="D219" s="32" t="s">
        <v>74</v>
      </c>
      <c r="E219" s="1" t="s">
        <v>10</v>
      </c>
      <c r="F219" s="2">
        <v>2311.0100000000002</v>
      </c>
      <c r="G219" s="3" t="s">
        <v>11</v>
      </c>
      <c r="H219" s="33">
        <v>1285002.8899999999</v>
      </c>
      <c r="I219" s="30">
        <f>+B219+90</f>
        <v>45085</v>
      </c>
    </row>
    <row r="220" spans="2:9" x14ac:dyDescent="0.25">
      <c r="B220" s="31">
        <v>44995</v>
      </c>
      <c r="C220" s="32" t="s">
        <v>109</v>
      </c>
      <c r="D220" s="32" t="s">
        <v>74</v>
      </c>
      <c r="E220" s="1" t="s">
        <v>10</v>
      </c>
      <c r="F220" s="2">
        <v>2311.0100000000002</v>
      </c>
      <c r="G220" s="3" t="s">
        <v>11</v>
      </c>
      <c r="H220" s="33">
        <v>2370006.4</v>
      </c>
      <c r="I220" s="30">
        <f>+B220+90</f>
        <v>45085</v>
      </c>
    </row>
    <row r="221" spans="2:9" x14ac:dyDescent="0.25">
      <c r="B221" s="31">
        <v>44992</v>
      </c>
      <c r="C221" s="32" t="s">
        <v>110</v>
      </c>
      <c r="D221" s="32" t="s">
        <v>38</v>
      </c>
      <c r="E221" s="1" t="s">
        <v>39</v>
      </c>
      <c r="F221" s="2">
        <v>2217.0100000000002</v>
      </c>
      <c r="G221" s="3" t="s">
        <v>11</v>
      </c>
      <c r="H221" s="33">
        <v>244130</v>
      </c>
      <c r="I221" s="30">
        <f>+B221+90</f>
        <v>45082</v>
      </c>
    </row>
    <row r="222" spans="2:9" x14ac:dyDescent="0.25">
      <c r="B222" s="31">
        <v>44992</v>
      </c>
      <c r="C222" s="32" t="s">
        <v>111</v>
      </c>
      <c r="D222" s="32" t="s">
        <v>38</v>
      </c>
      <c r="E222" s="1" t="s">
        <v>39</v>
      </c>
      <c r="F222" s="2">
        <v>2217.0100000000002</v>
      </c>
      <c r="G222" s="3" t="s">
        <v>11</v>
      </c>
      <c r="H222" s="33">
        <v>27034</v>
      </c>
      <c r="I222" s="30">
        <f>+B222+90</f>
        <v>45082</v>
      </c>
    </row>
    <row r="223" spans="2:9" x14ac:dyDescent="0.25">
      <c r="B223" s="31">
        <v>44992</v>
      </c>
      <c r="C223" s="32" t="s">
        <v>112</v>
      </c>
      <c r="D223" s="32" t="s">
        <v>38</v>
      </c>
      <c r="E223" s="1" t="s">
        <v>39</v>
      </c>
      <c r="F223" s="2">
        <v>2217.0100000000002</v>
      </c>
      <c r="G223" s="3" t="s">
        <v>11</v>
      </c>
      <c r="H223" s="33">
        <v>150823</v>
      </c>
      <c r="I223" s="30">
        <f>+B223+90</f>
        <v>45082</v>
      </c>
    </row>
    <row r="224" spans="2:9" x14ac:dyDescent="0.25">
      <c r="B224" s="31">
        <v>44986</v>
      </c>
      <c r="C224" s="32" t="s">
        <v>113</v>
      </c>
      <c r="D224" s="32" t="s">
        <v>50</v>
      </c>
      <c r="E224" s="1" t="s">
        <v>51</v>
      </c>
      <c r="F224" s="2">
        <v>2251.0100000000002</v>
      </c>
      <c r="G224" s="3" t="s">
        <v>11</v>
      </c>
      <c r="H224" s="33">
        <v>6000</v>
      </c>
      <c r="I224" s="30">
        <f>+B224+90</f>
        <v>45076</v>
      </c>
    </row>
    <row r="225" spans="2:9" x14ac:dyDescent="0.25">
      <c r="B225" s="31">
        <v>44985</v>
      </c>
      <c r="C225" s="32" t="s">
        <v>114</v>
      </c>
      <c r="D225" s="32" t="s">
        <v>115</v>
      </c>
      <c r="E225" s="1" t="s">
        <v>116</v>
      </c>
      <c r="F225" s="2">
        <v>2223.0100000000002</v>
      </c>
      <c r="G225" s="3" t="s">
        <v>11</v>
      </c>
      <c r="H225" s="33">
        <v>0.04</v>
      </c>
      <c r="I225" s="30">
        <v>37041</v>
      </c>
    </row>
    <row r="226" spans="2:9" x14ac:dyDescent="0.25">
      <c r="B226" s="31">
        <v>44985</v>
      </c>
      <c r="C226" s="32" t="s">
        <v>117</v>
      </c>
      <c r="D226" s="32" t="s">
        <v>107</v>
      </c>
      <c r="E226" s="1" t="s">
        <v>10</v>
      </c>
      <c r="F226" s="2">
        <v>2311.0100000000002</v>
      </c>
      <c r="G226" s="3" t="s">
        <v>11</v>
      </c>
      <c r="H226" s="33">
        <v>97600</v>
      </c>
      <c r="I226" s="30">
        <v>37041</v>
      </c>
    </row>
    <row r="227" spans="2:9" x14ac:dyDescent="0.25">
      <c r="B227" s="31">
        <v>44980</v>
      </c>
      <c r="C227" s="32" t="s">
        <v>118</v>
      </c>
      <c r="D227" s="32" t="s">
        <v>119</v>
      </c>
      <c r="E227" s="1" t="s">
        <v>10</v>
      </c>
      <c r="F227" s="2">
        <v>2311.0100000000002</v>
      </c>
      <c r="G227" s="3" t="s">
        <v>11</v>
      </c>
      <c r="H227" s="33">
        <v>20000</v>
      </c>
      <c r="I227" s="30">
        <v>37041</v>
      </c>
    </row>
    <row r="228" spans="2:9" x14ac:dyDescent="0.25">
      <c r="B228" s="31">
        <v>44980</v>
      </c>
      <c r="C228" s="32" t="s">
        <v>120</v>
      </c>
      <c r="D228" s="32" t="s">
        <v>102</v>
      </c>
      <c r="E228" s="1" t="s">
        <v>10</v>
      </c>
      <c r="F228" s="2">
        <v>2311.0100000000002</v>
      </c>
      <c r="G228" s="3" t="s">
        <v>11</v>
      </c>
      <c r="H228" s="33">
        <v>1806237</v>
      </c>
      <c r="I228" s="30">
        <v>37041</v>
      </c>
    </row>
    <row r="229" spans="2:9" x14ac:dyDescent="0.25">
      <c r="B229" s="31">
        <v>44979</v>
      </c>
      <c r="C229" s="32" t="s">
        <v>121</v>
      </c>
      <c r="D229" s="32" t="s">
        <v>122</v>
      </c>
      <c r="E229" s="1" t="s">
        <v>10</v>
      </c>
      <c r="F229" s="2">
        <v>2311.0100000000002</v>
      </c>
      <c r="G229" s="3" t="s">
        <v>11</v>
      </c>
      <c r="H229" s="33">
        <v>1276453.08</v>
      </c>
      <c r="I229" s="30">
        <v>37041</v>
      </c>
    </row>
    <row r="230" spans="2:9" x14ac:dyDescent="0.25">
      <c r="B230" s="31">
        <v>44978</v>
      </c>
      <c r="C230" s="32" t="s">
        <v>123</v>
      </c>
      <c r="D230" s="32" t="s">
        <v>124</v>
      </c>
      <c r="E230" s="1" t="s">
        <v>125</v>
      </c>
      <c r="F230" s="2">
        <v>2391.0100000000002</v>
      </c>
      <c r="G230" s="3" t="s">
        <v>11</v>
      </c>
      <c r="H230" s="33">
        <v>15500</v>
      </c>
      <c r="I230" s="30">
        <v>37041</v>
      </c>
    </row>
    <row r="231" spans="2:9" x14ac:dyDescent="0.25">
      <c r="B231" s="31">
        <v>44978</v>
      </c>
      <c r="C231" s="32" t="s">
        <v>126</v>
      </c>
      <c r="D231" s="32" t="s">
        <v>119</v>
      </c>
      <c r="E231" s="1" t="s">
        <v>10</v>
      </c>
      <c r="F231" s="2">
        <v>2311.0100000000002</v>
      </c>
      <c r="G231" s="3" t="s">
        <v>11</v>
      </c>
      <c r="H231" s="33">
        <v>20000</v>
      </c>
      <c r="I231" s="30">
        <v>37041</v>
      </c>
    </row>
    <row r="232" spans="2:9" x14ac:dyDescent="0.25">
      <c r="B232" s="31">
        <v>44978</v>
      </c>
      <c r="C232" s="32" t="s">
        <v>127</v>
      </c>
      <c r="D232" s="32" t="s">
        <v>102</v>
      </c>
      <c r="E232" s="1" t="s">
        <v>10</v>
      </c>
      <c r="F232" s="2">
        <v>2311.0100000000002</v>
      </c>
      <c r="G232" s="3" t="s">
        <v>11</v>
      </c>
      <c r="H232" s="33">
        <v>900000</v>
      </c>
      <c r="I232" s="30">
        <v>37041</v>
      </c>
    </row>
    <row r="233" spans="2:9" x14ac:dyDescent="0.25">
      <c r="B233" s="31">
        <v>44978</v>
      </c>
      <c r="C233" s="32" t="s">
        <v>128</v>
      </c>
      <c r="D233" s="32" t="s">
        <v>122</v>
      </c>
      <c r="E233" s="1" t="s">
        <v>10</v>
      </c>
      <c r="F233" s="2">
        <v>2311.0100000000002</v>
      </c>
      <c r="G233" s="3" t="s">
        <v>11</v>
      </c>
      <c r="H233" s="33">
        <v>4041087</v>
      </c>
      <c r="I233" s="30">
        <v>37041</v>
      </c>
    </row>
    <row r="234" spans="2:9" x14ac:dyDescent="0.25">
      <c r="B234" s="31">
        <v>44977</v>
      </c>
      <c r="C234" s="32" t="s">
        <v>129</v>
      </c>
      <c r="D234" s="32" t="s">
        <v>130</v>
      </c>
      <c r="E234" s="1" t="s">
        <v>10</v>
      </c>
      <c r="F234" s="2">
        <v>2311.0100000000002</v>
      </c>
      <c r="G234" s="3" t="s">
        <v>11</v>
      </c>
      <c r="H234" s="33">
        <v>39750</v>
      </c>
      <c r="I234" s="30">
        <v>37041</v>
      </c>
    </row>
    <row r="235" spans="2:9" x14ac:dyDescent="0.25">
      <c r="B235" s="31">
        <v>44974</v>
      </c>
      <c r="C235" s="32" t="s">
        <v>131</v>
      </c>
      <c r="D235" s="32" t="s">
        <v>60</v>
      </c>
      <c r="E235" s="1" t="s">
        <v>10</v>
      </c>
      <c r="F235" s="2">
        <v>2311.0100000000002</v>
      </c>
      <c r="G235" s="3" t="s">
        <v>11</v>
      </c>
      <c r="H235" s="33">
        <v>857850</v>
      </c>
      <c r="I235" s="30">
        <v>37041</v>
      </c>
    </row>
    <row r="236" spans="2:9" x14ac:dyDescent="0.25">
      <c r="B236" s="31">
        <v>44973</v>
      </c>
      <c r="C236" s="32" t="s">
        <v>132</v>
      </c>
      <c r="D236" s="32" t="s">
        <v>133</v>
      </c>
      <c r="E236" s="1" t="s">
        <v>10</v>
      </c>
      <c r="F236" s="2">
        <v>2311.0100000000002</v>
      </c>
      <c r="G236" s="3" t="s">
        <v>11</v>
      </c>
      <c r="H236" s="33">
        <v>183301</v>
      </c>
      <c r="I236" s="30">
        <v>37041</v>
      </c>
    </row>
    <row r="237" spans="2:9" x14ac:dyDescent="0.25">
      <c r="B237" s="31">
        <v>44972</v>
      </c>
      <c r="C237" s="32" t="s">
        <v>134</v>
      </c>
      <c r="D237" s="32" t="s">
        <v>135</v>
      </c>
      <c r="E237" s="1" t="s">
        <v>10</v>
      </c>
      <c r="F237" s="2">
        <v>2311.0100000000002</v>
      </c>
      <c r="G237" s="3" t="s">
        <v>11</v>
      </c>
      <c r="H237" s="33">
        <v>312477</v>
      </c>
      <c r="I237" s="30">
        <v>37041</v>
      </c>
    </row>
    <row r="238" spans="2:9" x14ac:dyDescent="0.25">
      <c r="B238" s="31">
        <v>44970</v>
      </c>
      <c r="C238" s="32" t="s">
        <v>132</v>
      </c>
      <c r="D238" s="32" t="s">
        <v>136</v>
      </c>
      <c r="E238" s="1" t="s">
        <v>10</v>
      </c>
      <c r="F238" s="2">
        <v>2311.0100000000002</v>
      </c>
      <c r="G238" s="3" t="s">
        <v>11</v>
      </c>
      <c r="H238" s="33">
        <v>2701580</v>
      </c>
      <c r="I238" s="30">
        <v>37041</v>
      </c>
    </row>
    <row r="239" spans="2:9" x14ac:dyDescent="0.25">
      <c r="B239" s="31">
        <v>44967</v>
      </c>
      <c r="C239" s="32" t="s">
        <v>14</v>
      </c>
      <c r="D239" s="32" t="s">
        <v>137</v>
      </c>
      <c r="E239" s="1" t="s">
        <v>10</v>
      </c>
      <c r="F239" s="2">
        <v>2311.0100000000002</v>
      </c>
      <c r="G239" s="3" t="s">
        <v>11</v>
      </c>
      <c r="H239" s="33">
        <v>2520000</v>
      </c>
      <c r="I239" s="30">
        <v>37041</v>
      </c>
    </row>
    <row r="240" spans="2:9" x14ac:dyDescent="0.25">
      <c r="B240" s="31">
        <v>44964</v>
      </c>
      <c r="C240" s="32" t="s">
        <v>138</v>
      </c>
      <c r="D240" s="32" t="s">
        <v>38</v>
      </c>
      <c r="E240" s="1" t="s">
        <v>39</v>
      </c>
      <c r="F240" s="2">
        <v>2217.0100000000002</v>
      </c>
      <c r="G240" s="3" t="s">
        <v>11</v>
      </c>
      <c r="H240" s="33">
        <v>28878</v>
      </c>
      <c r="I240" s="30">
        <v>37041</v>
      </c>
    </row>
    <row r="241" spans="2:9" x14ac:dyDescent="0.25">
      <c r="B241" s="31">
        <v>44964</v>
      </c>
      <c r="C241" s="32" t="s">
        <v>139</v>
      </c>
      <c r="D241" s="32" t="s">
        <v>38</v>
      </c>
      <c r="E241" s="1" t="s">
        <v>39</v>
      </c>
      <c r="F241" s="2">
        <v>2217.0100000000002</v>
      </c>
      <c r="G241" s="3" t="s">
        <v>11</v>
      </c>
      <c r="H241" s="33">
        <v>167574</v>
      </c>
      <c r="I241" s="30">
        <v>37041</v>
      </c>
    </row>
    <row r="242" spans="2:9" x14ac:dyDescent="0.25">
      <c r="B242" s="31">
        <v>44964</v>
      </c>
      <c r="C242" s="32" t="s">
        <v>140</v>
      </c>
      <c r="D242" s="32" t="s">
        <v>38</v>
      </c>
      <c r="E242" s="1" t="s">
        <v>39</v>
      </c>
      <c r="F242" s="2">
        <v>2217.0100000000002</v>
      </c>
      <c r="G242" s="3" t="s">
        <v>11</v>
      </c>
      <c r="H242" s="33">
        <v>263178</v>
      </c>
      <c r="I242" s="30">
        <v>37041</v>
      </c>
    </row>
    <row r="243" spans="2:9" x14ac:dyDescent="0.25">
      <c r="B243" s="31">
        <v>44964</v>
      </c>
      <c r="C243" s="32" t="s">
        <v>141</v>
      </c>
      <c r="D243" s="32" t="s">
        <v>142</v>
      </c>
      <c r="E243" s="1" t="s">
        <v>10</v>
      </c>
      <c r="F243" s="2">
        <v>2311.0100000000002</v>
      </c>
      <c r="G243" s="3" t="s">
        <v>11</v>
      </c>
      <c r="H243" s="33">
        <f>990500.1-990500.08</f>
        <v>2.0000000018626451E-2</v>
      </c>
      <c r="I243" s="30">
        <v>37041</v>
      </c>
    </row>
    <row r="244" spans="2:9" x14ac:dyDescent="0.25">
      <c r="B244" s="31">
        <v>44959</v>
      </c>
      <c r="C244" s="32" t="s">
        <v>143</v>
      </c>
      <c r="D244" s="32" t="s">
        <v>144</v>
      </c>
      <c r="E244" s="1" t="s">
        <v>10</v>
      </c>
      <c r="F244" s="2">
        <v>2311.0100000000002</v>
      </c>
      <c r="G244" s="3" t="s">
        <v>11</v>
      </c>
      <c r="H244" s="33">
        <v>405188.4</v>
      </c>
      <c r="I244" s="30">
        <v>37041</v>
      </c>
    </row>
    <row r="245" spans="2:9" x14ac:dyDescent="0.25">
      <c r="B245" s="31">
        <v>44959</v>
      </c>
      <c r="C245" s="32" t="s">
        <v>145</v>
      </c>
      <c r="D245" s="32" t="s">
        <v>146</v>
      </c>
      <c r="E245" s="1" t="s">
        <v>10</v>
      </c>
      <c r="F245" s="2">
        <v>2311.0100000000002</v>
      </c>
      <c r="G245" s="3" t="s">
        <v>11</v>
      </c>
      <c r="H245" s="33">
        <v>496400</v>
      </c>
      <c r="I245" s="30">
        <v>37041</v>
      </c>
    </row>
    <row r="246" spans="2:9" x14ac:dyDescent="0.25">
      <c r="B246" s="31">
        <v>44959</v>
      </c>
      <c r="C246" s="32" t="s">
        <v>147</v>
      </c>
      <c r="D246" s="32" t="s">
        <v>144</v>
      </c>
      <c r="E246" s="1" t="s">
        <v>10</v>
      </c>
      <c r="F246" s="2">
        <v>2311.0100000000002</v>
      </c>
      <c r="G246" s="3" t="s">
        <v>11</v>
      </c>
      <c r="H246" s="33">
        <v>1895126.02</v>
      </c>
      <c r="I246" s="30">
        <v>37041</v>
      </c>
    </row>
    <row r="247" spans="2:9" x14ac:dyDescent="0.25">
      <c r="B247" s="31">
        <v>44959</v>
      </c>
      <c r="C247" s="32" t="s">
        <v>148</v>
      </c>
      <c r="D247" s="32" t="s">
        <v>83</v>
      </c>
      <c r="E247" s="1" t="s">
        <v>10</v>
      </c>
      <c r="F247" s="2">
        <v>2311.0100000000002</v>
      </c>
      <c r="G247" s="3" t="s">
        <v>11</v>
      </c>
      <c r="H247" s="33">
        <v>2263870</v>
      </c>
      <c r="I247" s="30">
        <v>37041</v>
      </c>
    </row>
    <row r="248" spans="2:9" x14ac:dyDescent="0.25">
      <c r="B248" s="31">
        <v>44959</v>
      </c>
      <c r="C248" s="32" t="s">
        <v>149</v>
      </c>
      <c r="D248" s="32" t="s">
        <v>83</v>
      </c>
      <c r="E248" s="1" t="s">
        <v>10</v>
      </c>
      <c r="F248" s="2">
        <v>2311.0100000000002</v>
      </c>
      <c r="G248" s="3" t="s">
        <v>11</v>
      </c>
      <c r="H248" s="33">
        <v>2961315</v>
      </c>
      <c r="I248" s="30">
        <v>37041</v>
      </c>
    </row>
    <row r="249" spans="2:9" x14ac:dyDescent="0.25">
      <c r="B249" s="31">
        <v>44959</v>
      </c>
      <c r="C249" s="32" t="s">
        <v>150</v>
      </c>
      <c r="D249" s="32" t="s">
        <v>83</v>
      </c>
      <c r="E249" s="1" t="s">
        <v>10</v>
      </c>
      <c r="F249" s="2">
        <v>2311.0100000000002</v>
      </c>
      <c r="G249" s="3" t="s">
        <v>11</v>
      </c>
      <c r="H249" s="33">
        <v>4574801</v>
      </c>
      <c r="I249" s="30">
        <v>37041</v>
      </c>
    </row>
    <row r="250" spans="2:9" x14ac:dyDescent="0.25">
      <c r="B250" s="31">
        <v>44959</v>
      </c>
      <c r="C250" s="32" t="s">
        <v>151</v>
      </c>
      <c r="D250" s="32" t="s">
        <v>144</v>
      </c>
      <c r="E250" s="1" t="s">
        <v>10</v>
      </c>
      <c r="F250" s="2">
        <v>2311.0100000000002</v>
      </c>
      <c r="G250" s="3" t="s">
        <v>11</v>
      </c>
      <c r="H250" s="33">
        <v>4808792.6399999997</v>
      </c>
      <c r="I250" s="30">
        <v>37041</v>
      </c>
    </row>
    <row r="251" spans="2:9" x14ac:dyDescent="0.25">
      <c r="B251" s="31">
        <v>44958</v>
      </c>
      <c r="C251" s="32" t="s">
        <v>126</v>
      </c>
      <c r="D251" s="32" t="s">
        <v>50</v>
      </c>
      <c r="E251" s="1" t="s">
        <v>51</v>
      </c>
      <c r="F251" s="2">
        <v>2251.0100000000002</v>
      </c>
      <c r="G251" s="3" t="s">
        <v>11</v>
      </c>
      <c r="H251" s="33">
        <v>6000</v>
      </c>
      <c r="I251" s="30">
        <v>37041</v>
      </c>
    </row>
    <row r="252" spans="2:9" x14ac:dyDescent="0.25">
      <c r="B252" s="31">
        <v>44945</v>
      </c>
      <c r="C252" s="32" t="s">
        <v>134</v>
      </c>
      <c r="D252" s="32" t="s">
        <v>152</v>
      </c>
      <c r="E252" s="1" t="s">
        <v>10</v>
      </c>
      <c r="F252" s="2">
        <v>2311.0100000000002</v>
      </c>
      <c r="G252" s="3" t="s">
        <v>11</v>
      </c>
      <c r="H252" s="33">
        <v>597906</v>
      </c>
      <c r="I252" s="30">
        <f>+B252+90</f>
        <v>45035</v>
      </c>
    </row>
    <row r="253" spans="2:9" x14ac:dyDescent="0.25">
      <c r="B253" s="31">
        <v>44945</v>
      </c>
      <c r="C253" s="32" t="s">
        <v>153</v>
      </c>
      <c r="D253" s="32" t="s">
        <v>135</v>
      </c>
      <c r="E253" s="1" t="s">
        <v>10</v>
      </c>
      <c r="F253" s="2">
        <v>2311.0100000000002</v>
      </c>
      <c r="G253" s="3" t="s">
        <v>11</v>
      </c>
      <c r="H253" s="33">
        <v>4425000</v>
      </c>
      <c r="I253" s="30">
        <f>+B253+90</f>
        <v>45035</v>
      </c>
    </row>
    <row r="254" spans="2:9" x14ac:dyDescent="0.25">
      <c r="B254" s="31">
        <v>44944</v>
      </c>
      <c r="C254" s="32" t="s">
        <v>154</v>
      </c>
      <c r="D254" s="32" t="s">
        <v>13</v>
      </c>
      <c r="E254" s="1" t="s">
        <v>10</v>
      </c>
      <c r="F254" s="2">
        <v>2311.0100000000002</v>
      </c>
      <c r="G254" s="3" t="s">
        <v>11</v>
      </c>
      <c r="H254" s="33">
        <v>5373540</v>
      </c>
      <c r="I254" s="30">
        <f>+B254+90</f>
        <v>45034</v>
      </c>
    </row>
    <row r="255" spans="2:9" x14ac:dyDescent="0.25">
      <c r="B255" s="31">
        <v>44943</v>
      </c>
      <c r="C255" s="32" t="s">
        <v>155</v>
      </c>
      <c r="D255" s="32" t="s">
        <v>146</v>
      </c>
      <c r="E255" s="1" t="s">
        <v>10</v>
      </c>
      <c r="F255" s="2">
        <v>2311.0100000000002</v>
      </c>
      <c r="G255" s="3" t="s">
        <v>11</v>
      </c>
      <c r="H255" s="33">
        <v>1618825</v>
      </c>
      <c r="I255" s="30">
        <f>+B255+90</f>
        <v>45033</v>
      </c>
    </row>
    <row r="256" spans="2:9" x14ac:dyDescent="0.25">
      <c r="B256" s="31">
        <v>44943</v>
      </c>
      <c r="C256" s="32" t="s">
        <v>156</v>
      </c>
      <c r="D256" s="32" t="s">
        <v>146</v>
      </c>
      <c r="E256" s="1" t="s">
        <v>10</v>
      </c>
      <c r="F256" s="2">
        <v>2311.0100000000002</v>
      </c>
      <c r="G256" s="3" t="s">
        <v>11</v>
      </c>
      <c r="H256" s="33">
        <v>2550000</v>
      </c>
      <c r="I256" s="30">
        <f>+B256+90</f>
        <v>45033</v>
      </c>
    </row>
    <row r="257" spans="2:9" x14ac:dyDescent="0.25">
      <c r="B257" s="31">
        <v>44942</v>
      </c>
      <c r="C257" s="32" t="s">
        <v>157</v>
      </c>
      <c r="D257" s="32" t="s">
        <v>158</v>
      </c>
      <c r="E257" s="1" t="s">
        <v>10</v>
      </c>
      <c r="F257" s="2">
        <v>2311.0100000000002</v>
      </c>
      <c r="G257" s="3" t="s">
        <v>11</v>
      </c>
      <c r="H257" s="33">
        <v>2257458</v>
      </c>
      <c r="I257" s="30">
        <f>+B257+90</f>
        <v>45032</v>
      </c>
    </row>
    <row r="258" spans="2:9" x14ac:dyDescent="0.25">
      <c r="B258" s="31">
        <v>44942</v>
      </c>
      <c r="C258" s="32" t="s">
        <v>159</v>
      </c>
      <c r="D258" s="32" t="s">
        <v>64</v>
      </c>
      <c r="E258" s="1" t="s">
        <v>10</v>
      </c>
      <c r="F258" s="2">
        <v>2311.0100000000002</v>
      </c>
      <c r="G258" s="3" t="s">
        <v>11</v>
      </c>
      <c r="H258" s="33">
        <v>2524500</v>
      </c>
      <c r="I258" s="30">
        <f>+B258+90</f>
        <v>45032</v>
      </c>
    </row>
    <row r="259" spans="2:9" x14ac:dyDescent="0.25">
      <c r="B259" s="31">
        <v>44932</v>
      </c>
      <c r="C259" s="32" t="s">
        <v>160</v>
      </c>
      <c r="D259" s="32" t="s">
        <v>38</v>
      </c>
      <c r="E259" s="1" t="s">
        <v>39</v>
      </c>
      <c r="F259" s="2">
        <v>2217.0100000000002</v>
      </c>
      <c r="G259" s="3" t="s">
        <v>11</v>
      </c>
      <c r="H259" s="33">
        <v>27575</v>
      </c>
      <c r="I259" s="30">
        <f>+B259+90</f>
        <v>45022</v>
      </c>
    </row>
    <row r="260" spans="2:9" x14ac:dyDescent="0.25">
      <c r="B260" s="31">
        <v>44932</v>
      </c>
      <c r="C260" s="32" t="s">
        <v>161</v>
      </c>
      <c r="D260" s="32" t="s">
        <v>38</v>
      </c>
      <c r="E260" s="1" t="s">
        <v>39</v>
      </c>
      <c r="F260" s="2">
        <v>2217.0100000000002</v>
      </c>
      <c r="G260" s="3" t="s">
        <v>11</v>
      </c>
      <c r="H260" s="33">
        <v>161769</v>
      </c>
      <c r="I260" s="30">
        <f>+B260+90</f>
        <v>45022</v>
      </c>
    </row>
    <row r="261" spans="2:9" x14ac:dyDescent="0.25">
      <c r="B261" s="31">
        <v>44932</v>
      </c>
      <c r="C261" s="32" t="s">
        <v>162</v>
      </c>
      <c r="D261" s="32" t="s">
        <v>38</v>
      </c>
      <c r="E261" s="1" t="s">
        <v>39</v>
      </c>
      <c r="F261" s="2">
        <v>2217.0100000000002</v>
      </c>
      <c r="G261" s="3" t="s">
        <v>11</v>
      </c>
      <c r="H261" s="33">
        <v>262058</v>
      </c>
      <c r="I261" s="30">
        <f>+B261+90</f>
        <v>45022</v>
      </c>
    </row>
    <row r="262" spans="2:9" x14ac:dyDescent="0.25">
      <c r="B262" s="31">
        <v>44927</v>
      </c>
      <c r="C262" s="32" t="s">
        <v>163</v>
      </c>
      <c r="D262" s="32" t="s">
        <v>50</v>
      </c>
      <c r="E262" s="1" t="s">
        <v>39</v>
      </c>
      <c r="F262" s="2">
        <v>2217.0100000000002</v>
      </c>
      <c r="G262" s="3" t="s">
        <v>11</v>
      </c>
      <c r="H262" s="33">
        <v>6000</v>
      </c>
      <c r="I262" s="30">
        <f>+B262+90</f>
        <v>45017</v>
      </c>
    </row>
    <row r="263" spans="2:9" x14ac:dyDescent="0.25">
      <c r="B263" s="31">
        <v>44925</v>
      </c>
      <c r="C263" s="32" t="s">
        <v>164</v>
      </c>
      <c r="D263" s="32" t="s">
        <v>165</v>
      </c>
      <c r="E263" s="1" t="s">
        <v>10</v>
      </c>
      <c r="F263" s="2">
        <v>2311.0100000000002</v>
      </c>
      <c r="G263" s="3" t="s">
        <v>11</v>
      </c>
      <c r="H263" s="33">
        <v>0.5</v>
      </c>
      <c r="I263" s="30">
        <v>45015</v>
      </c>
    </row>
    <row r="264" spans="2:9" x14ac:dyDescent="0.25">
      <c r="B264" s="31">
        <v>44924</v>
      </c>
      <c r="C264" s="32" t="s">
        <v>166</v>
      </c>
      <c r="D264" s="32" t="s">
        <v>167</v>
      </c>
      <c r="E264" s="1" t="s">
        <v>10</v>
      </c>
      <c r="F264" s="2">
        <v>2311.0100000000002</v>
      </c>
      <c r="G264" s="3" t="s">
        <v>11</v>
      </c>
      <c r="H264" s="33">
        <v>402800</v>
      </c>
      <c r="I264" s="30">
        <v>45014</v>
      </c>
    </row>
    <row r="265" spans="2:9" x14ac:dyDescent="0.25">
      <c r="B265" s="31">
        <v>44915</v>
      </c>
      <c r="C265" s="32" t="s">
        <v>168</v>
      </c>
      <c r="D265" s="32" t="s">
        <v>169</v>
      </c>
      <c r="E265" s="1" t="s">
        <v>10</v>
      </c>
      <c r="F265" s="2">
        <v>2311.0100000000002</v>
      </c>
      <c r="G265" s="3" t="s">
        <v>11</v>
      </c>
      <c r="H265" s="33">
        <v>0.01</v>
      </c>
      <c r="I265" s="30">
        <v>45005</v>
      </c>
    </row>
    <row r="266" spans="2:9" x14ac:dyDescent="0.25">
      <c r="B266" s="31">
        <v>44908</v>
      </c>
      <c r="C266" s="32" t="s">
        <v>85</v>
      </c>
      <c r="D266" s="32" t="s">
        <v>170</v>
      </c>
      <c r="E266" s="1" t="s">
        <v>10</v>
      </c>
      <c r="F266" s="2">
        <v>2311.0100000000002</v>
      </c>
      <c r="G266" s="3" t="s">
        <v>11</v>
      </c>
      <c r="H266" s="33">
        <v>200000</v>
      </c>
      <c r="I266" s="30">
        <v>44998</v>
      </c>
    </row>
    <row r="267" spans="2:9" x14ac:dyDescent="0.25">
      <c r="B267" s="31">
        <v>44901</v>
      </c>
      <c r="C267" s="32" t="s">
        <v>171</v>
      </c>
      <c r="D267" s="32" t="s">
        <v>38</v>
      </c>
      <c r="E267" s="1" t="s">
        <v>39</v>
      </c>
      <c r="F267" s="2">
        <v>2217.0100000000002</v>
      </c>
      <c r="G267" s="3" t="s">
        <v>11</v>
      </c>
      <c r="H267" s="33">
        <v>256811</v>
      </c>
      <c r="I267" s="30">
        <v>44991</v>
      </c>
    </row>
    <row r="268" spans="2:9" x14ac:dyDescent="0.25">
      <c r="B268" s="31">
        <v>44901</v>
      </c>
      <c r="C268" s="32" t="s">
        <v>172</v>
      </c>
      <c r="D268" s="32" t="s">
        <v>38</v>
      </c>
      <c r="E268" s="1" t="s">
        <v>39</v>
      </c>
      <c r="F268" s="2">
        <v>2217.0100000000002</v>
      </c>
      <c r="G268" s="3" t="s">
        <v>11</v>
      </c>
      <c r="H268" s="33">
        <v>29894</v>
      </c>
      <c r="I268" s="30">
        <v>44991</v>
      </c>
    </row>
    <row r="269" spans="2:9" x14ac:dyDescent="0.25">
      <c r="B269" s="31">
        <v>44901</v>
      </c>
      <c r="C269" s="32" t="s">
        <v>173</v>
      </c>
      <c r="D269" s="32" t="s">
        <v>38</v>
      </c>
      <c r="E269" s="1" t="s">
        <v>39</v>
      </c>
      <c r="F269" s="2">
        <v>2217.0100000000002</v>
      </c>
      <c r="G269" s="3" t="s">
        <v>11</v>
      </c>
      <c r="H269" s="33">
        <v>166041</v>
      </c>
      <c r="I269" s="30">
        <v>44991</v>
      </c>
    </row>
    <row r="270" spans="2:9" x14ac:dyDescent="0.25">
      <c r="B270" s="31">
        <v>44896</v>
      </c>
      <c r="C270" s="32" t="s">
        <v>174</v>
      </c>
      <c r="D270" s="32" t="s">
        <v>50</v>
      </c>
      <c r="E270" s="1" t="s">
        <v>51</v>
      </c>
      <c r="F270" s="2">
        <v>2251.0100000000002</v>
      </c>
      <c r="G270" s="3" t="s">
        <v>11</v>
      </c>
      <c r="H270" s="33">
        <v>6000</v>
      </c>
      <c r="I270" s="30">
        <v>44986</v>
      </c>
    </row>
    <row r="271" spans="2:9" x14ac:dyDescent="0.25">
      <c r="B271" s="31">
        <v>44896</v>
      </c>
      <c r="C271" s="32" t="s">
        <v>175</v>
      </c>
      <c r="D271" s="32" t="s">
        <v>176</v>
      </c>
      <c r="E271" s="1" t="s">
        <v>177</v>
      </c>
      <c r="F271" s="2">
        <v>2217.0100000000002</v>
      </c>
      <c r="G271" s="3" t="s">
        <v>11</v>
      </c>
      <c r="H271" s="33">
        <v>26018.93</v>
      </c>
      <c r="I271" s="30">
        <v>44986</v>
      </c>
    </row>
    <row r="272" spans="2:9" x14ac:dyDescent="0.25">
      <c r="B272" s="31">
        <v>44890</v>
      </c>
      <c r="C272" s="32" t="s">
        <v>178</v>
      </c>
      <c r="D272" s="32" t="s">
        <v>176</v>
      </c>
      <c r="E272" s="1" t="s">
        <v>177</v>
      </c>
      <c r="F272" s="2">
        <v>2217.0100000000002</v>
      </c>
      <c r="G272" s="3" t="s">
        <v>11</v>
      </c>
      <c r="H272" s="33">
        <v>20221.2</v>
      </c>
      <c r="I272" s="30">
        <v>44980</v>
      </c>
    </row>
    <row r="273" spans="2:9" x14ac:dyDescent="0.25">
      <c r="B273" s="31">
        <v>44873</v>
      </c>
      <c r="C273" s="32" t="s">
        <v>179</v>
      </c>
      <c r="D273" s="32" t="s">
        <v>176</v>
      </c>
      <c r="E273" s="1" t="s">
        <v>177</v>
      </c>
      <c r="F273" s="2">
        <v>2217.0100000000002</v>
      </c>
      <c r="G273" s="3" t="s">
        <v>11</v>
      </c>
      <c r="H273" s="33">
        <v>56104.24</v>
      </c>
      <c r="I273" s="30">
        <v>44963</v>
      </c>
    </row>
    <row r="274" spans="2:9" x14ac:dyDescent="0.25">
      <c r="B274" s="31">
        <v>44869</v>
      </c>
      <c r="C274" s="32" t="s">
        <v>180</v>
      </c>
      <c r="D274" s="32" t="s">
        <v>38</v>
      </c>
      <c r="E274" s="1" t="s">
        <v>39</v>
      </c>
      <c r="F274" s="2">
        <v>2217.0100000000002</v>
      </c>
      <c r="G274" s="3" t="s">
        <v>11</v>
      </c>
      <c r="H274" s="33">
        <v>28416</v>
      </c>
      <c r="I274" s="30">
        <v>44959</v>
      </c>
    </row>
    <row r="275" spans="2:9" x14ac:dyDescent="0.25">
      <c r="B275" s="31">
        <v>44869</v>
      </c>
      <c r="C275" s="32" t="s">
        <v>181</v>
      </c>
      <c r="D275" s="32" t="s">
        <v>176</v>
      </c>
      <c r="E275" s="1" t="s">
        <v>177</v>
      </c>
      <c r="F275" s="2">
        <v>2217.0100000000002</v>
      </c>
      <c r="G275" s="3" t="s">
        <v>11</v>
      </c>
      <c r="H275" s="33">
        <v>61226.11</v>
      </c>
      <c r="I275" s="30">
        <v>44959</v>
      </c>
    </row>
    <row r="276" spans="2:9" x14ac:dyDescent="0.25">
      <c r="B276" s="31">
        <v>44869</v>
      </c>
      <c r="C276" s="32" t="s">
        <v>182</v>
      </c>
      <c r="D276" s="32" t="s">
        <v>38</v>
      </c>
      <c r="E276" s="1" t="s">
        <v>39</v>
      </c>
      <c r="F276" s="2">
        <v>2217.0100000000002</v>
      </c>
      <c r="G276" s="3" t="s">
        <v>11</v>
      </c>
      <c r="H276" s="33">
        <v>148771</v>
      </c>
      <c r="I276" s="30">
        <v>44959</v>
      </c>
    </row>
    <row r="277" spans="2:9" x14ac:dyDescent="0.25">
      <c r="B277" s="31">
        <v>44869</v>
      </c>
      <c r="C277" s="32" t="s">
        <v>183</v>
      </c>
      <c r="D277" s="32" t="s">
        <v>38</v>
      </c>
      <c r="E277" s="1" t="s">
        <v>39</v>
      </c>
      <c r="F277" s="2">
        <v>2217.0100000000002</v>
      </c>
      <c r="G277" s="3" t="s">
        <v>11</v>
      </c>
      <c r="H277" s="33">
        <v>247377</v>
      </c>
      <c r="I277" s="30">
        <v>44959</v>
      </c>
    </row>
    <row r="278" spans="2:9" x14ac:dyDescent="0.25">
      <c r="B278" s="31">
        <v>44868</v>
      </c>
      <c r="C278" s="32" t="s">
        <v>184</v>
      </c>
      <c r="D278" s="32" t="s">
        <v>185</v>
      </c>
      <c r="E278" s="1" t="s">
        <v>10</v>
      </c>
      <c r="F278" s="2">
        <v>2311.0100000000002</v>
      </c>
      <c r="G278" s="3" t="s">
        <v>11</v>
      </c>
      <c r="H278" s="33">
        <v>47200</v>
      </c>
      <c r="I278" s="30">
        <v>44958</v>
      </c>
    </row>
    <row r="279" spans="2:9" x14ac:dyDescent="0.25">
      <c r="B279" s="31">
        <v>44866</v>
      </c>
      <c r="C279" s="32" t="s">
        <v>186</v>
      </c>
      <c r="D279" s="32" t="s">
        <v>50</v>
      </c>
      <c r="E279" s="1" t="s">
        <v>51</v>
      </c>
      <c r="F279" s="2">
        <v>2251.0100000000002</v>
      </c>
      <c r="G279" s="3" t="s">
        <v>11</v>
      </c>
      <c r="H279" s="33">
        <v>6000</v>
      </c>
      <c r="I279" s="30">
        <v>44956</v>
      </c>
    </row>
    <row r="280" spans="2:9" x14ac:dyDescent="0.25">
      <c r="B280" s="31">
        <v>44866</v>
      </c>
      <c r="C280" s="32" t="s">
        <v>187</v>
      </c>
      <c r="D280" s="32" t="s">
        <v>188</v>
      </c>
      <c r="E280" s="1" t="s">
        <v>39</v>
      </c>
      <c r="F280" s="2">
        <v>2217.0100000000002</v>
      </c>
      <c r="G280" s="3" t="s">
        <v>11</v>
      </c>
      <c r="H280" s="33">
        <v>29981.95</v>
      </c>
      <c r="I280" s="30">
        <v>44956</v>
      </c>
    </row>
    <row r="281" spans="2:9" x14ac:dyDescent="0.25">
      <c r="B281" s="31">
        <v>44866</v>
      </c>
      <c r="C281" s="32" t="s">
        <v>134</v>
      </c>
      <c r="D281" s="32" t="s">
        <v>102</v>
      </c>
      <c r="E281" s="1" t="s">
        <v>10</v>
      </c>
      <c r="F281" s="2">
        <v>2222.0100000000002</v>
      </c>
      <c r="G281" s="3" t="s">
        <v>11</v>
      </c>
      <c r="H281" s="33">
        <v>2079000</v>
      </c>
      <c r="I281" s="30">
        <v>44956</v>
      </c>
    </row>
    <row r="282" spans="2:9" x14ac:dyDescent="0.25">
      <c r="B282" s="31">
        <v>44847</v>
      </c>
      <c r="C282" s="32" t="s">
        <v>189</v>
      </c>
      <c r="D282" s="32" t="s">
        <v>176</v>
      </c>
      <c r="E282" s="1" t="s">
        <v>177</v>
      </c>
      <c r="F282" s="2">
        <v>2217.0100000000002</v>
      </c>
      <c r="G282" s="3" t="s">
        <v>11</v>
      </c>
      <c r="H282" s="33">
        <v>36181.19</v>
      </c>
      <c r="I282" s="30">
        <v>44937</v>
      </c>
    </row>
    <row r="283" spans="2:9" x14ac:dyDescent="0.25">
      <c r="B283" s="31">
        <v>44841</v>
      </c>
      <c r="C283" s="32" t="s">
        <v>190</v>
      </c>
      <c r="D283" s="32" t="s">
        <v>176</v>
      </c>
      <c r="E283" s="1" t="s">
        <v>177</v>
      </c>
      <c r="F283" s="2">
        <v>2217.0100000000002</v>
      </c>
      <c r="G283" s="3" t="s">
        <v>11</v>
      </c>
      <c r="H283" s="33">
        <v>30920</v>
      </c>
      <c r="I283" s="30">
        <v>44931</v>
      </c>
    </row>
    <row r="284" spans="2:9" x14ac:dyDescent="0.25">
      <c r="B284" s="31">
        <v>44838</v>
      </c>
      <c r="C284" s="32" t="s">
        <v>191</v>
      </c>
      <c r="D284" s="32" t="s">
        <v>38</v>
      </c>
      <c r="E284" s="1" t="s">
        <v>39</v>
      </c>
      <c r="F284" s="2">
        <v>2217.0100000000002</v>
      </c>
      <c r="G284" s="3" t="s">
        <v>11</v>
      </c>
      <c r="H284" s="33">
        <v>31087</v>
      </c>
      <c r="I284" s="30">
        <v>44928</v>
      </c>
    </row>
    <row r="285" spans="2:9" x14ac:dyDescent="0.25">
      <c r="B285" s="31">
        <v>44838</v>
      </c>
      <c r="C285" s="32" t="s">
        <v>192</v>
      </c>
      <c r="D285" s="32" t="s">
        <v>38</v>
      </c>
      <c r="E285" s="1" t="s">
        <v>39</v>
      </c>
      <c r="F285" s="2">
        <v>2217.0100000000002</v>
      </c>
      <c r="G285" s="3" t="s">
        <v>11</v>
      </c>
      <c r="H285" s="33">
        <v>150120</v>
      </c>
      <c r="I285" s="30">
        <v>44928</v>
      </c>
    </row>
    <row r="286" spans="2:9" x14ac:dyDescent="0.25">
      <c r="B286" s="31">
        <v>44838</v>
      </c>
      <c r="C286" s="32" t="s">
        <v>193</v>
      </c>
      <c r="D286" s="32" t="s">
        <v>38</v>
      </c>
      <c r="E286" s="1" t="s">
        <v>39</v>
      </c>
      <c r="F286" s="2">
        <v>2217.0100000000002</v>
      </c>
      <c r="G286" s="3" t="s">
        <v>11</v>
      </c>
      <c r="H286" s="33">
        <v>248158</v>
      </c>
      <c r="I286" s="30">
        <v>44928</v>
      </c>
    </row>
    <row r="287" spans="2:9" x14ac:dyDescent="0.25">
      <c r="B287" s="31">
        <v>44835</v>
      </c>
      <c r="C287" s="32" t="s">
        <v>194</v>
      </c>
      <c r="D287" s="32" t="s">
        <v>50</v>
      </c>
      <c r="E287" s="1" t="s">
        <v>51</v>
      </c>
      <c r="F287" s="2">
        <v>2217.0100000000002</v>
      </c>
      <c r="G287" s="3" t="s">
        <v>11</v>
      </c>
      <c r="H287" s="33">
        <v>6000</v>
      </c>
      <c r="I287" s="30">
        <v>44925</v>
      </c>
    </row>
    <row r="288" spans="2:9" x14ac:dyDescent="0.25">
      <c r="B288" s="31">
        <v>44835</v>
      </c>
      <c r="C288" s="32" t="s">
        <v>195</v>
      </c>
      <c r="D288" s="32" t="s">
        <v>188</v>
      </c>
      <c r="E288" s="1" t="s">
        <v>39</v>
      </c>
      <c r="F288" s="2">
        <v>2217.0100000000002</v>
      </c>
      <c r="G288" s="3" t="s">
        <v>11</v>
      </c>
      <c r="H288" s="33">
        <v>0.7</v>
      </c>
      <c r="I288" s="30">
        <v>44925</v>
      </c>
    </row>
    <row r="289" spans="2:9" x14ac:dyDescent="0.25">
      <c r="B289" s="31">
        <v>44831</v>
      </c>
      <c r="C289" s="32" t="s">
        <v>85</v>
      </c>
      <c r="D289" s="32" t="s">
        <v>196</v>
      </c>
      <c r="E289" s="1" t="s">
        <v>10</v>
      </c>
      <c r="F289" s="2">
        <v>2311.0100000000002</v>
      </c>
      <c r="G289" s="3" t="s">
        <v>11</v>
      </c>
      <c r="H289" s="33">
        <v>43510.5</v>
      </c>
      <c r="I289" s="30">
        <v>44921</v>
      </c>
    </row>
    <row r="290" spans="2:9" x14ac:dyDescent="0.25">
      <c r="B290" s="31">
        <v>44813</v>
      </c>
      <c r="C290" s="32" t="s">
        <v>153</v>
      </c>
      <c r="D290" s="32" t="s">
        <v>197</v>
      </c>
      <c r="E290" s="1" t="s">
        <v>198</v>
      </c>
      <c r="F290" s="2">
        <v>2311.0100000000002</v>
      </c>
      <c r="G290" s="3" t="s">
        <v>11</v>
      </c>
      <c r="H290" s="33">
        <v>135000</v>
      </c>
      <c r="I290" s="30">
        <v>44903</v>
      </c>
    </row>
    <row r="291" spans="2:9" x14ac:dyDescent="0.25">
      <c r="B291" s="31">
        <v>44813</v>
      </c>
      <c r="C291" s="32" t="s">
        <v>184</v>
      </c>
      <c r="D291" s="32" t="s">
        <v>197</v>
      </c>
      <c r="E291" s="1" t="s">
        <v>198</v>
      </c>
      <c r="F291" s="2">
        <v>2311.0100000000002</v>
      </c>
      <c r="G291" s="3" t="s">
        <v>11</v>
      </c>
      <c r="H291" s="33">
        <v>225000</v>
      </c>
      <c r="I291" s="30">
        <v>44903</v>
      </c>
    </row>
    <row r="292" spans="2:9" x14ac:dyDescent="0.25">
      <c r="B292" s="31">
        <v>44811</v>
      </c>
      <c r="C292" s="32" t="s">
        <v>199</v>
      </c>
      <c r="D292" s="32" t="s">
        <v>200</v>
      </c>
      <c r="E292" s="1" t="s">
        <v>10</v>
      </c>
      <c r="F292" s="2">
        <v>2311.0100000000002</v>
      </c>
      <c r="G292" s="3" t="s">
        <v>11</v>
      </c>
      <c r="H292" s="33">
        <v>3460</v>
      </c>
      <c r="I292" s="30">
        <v>44901</v>
      </c>
    </row>
    <row r="293" spans="2:9" x14ac:dyDescent="0.25">
      <c r="B293" s="31">
        <v>44810</v>
      </c>
      <c r="C293" s="32" t="s">
        <v>201</v>
      </c>
      <c r="D293" s="32" t="s">
        <v>38</v>
      </c>
      <c r="E293" s="1" t="s">
        <v>39</v>
      </c>
      <c r="F293" s="2">
        <v>2272.06</v>
      </c>
      <c r="G293" s="3" t="s">
        <v>11</v>
      </c>
      <c r="H293" s="33">
        <v>29161</v>
      </c>
      <c r="I293" s="30">
        <v>44900</v>
      </c>
    </row>
    <row r="294" spans="2:9" x14ac:dyDescent="0.25">
      <c r="B294" s="31">
        <v>44810</v>
      </c>
      <c r="C294" s="32" t="s">
        <v>202</v>
      </c>
      <c r="D294" s="32" t="s">
        <v>38</v>
      </c>
      <c r="E294" s="1" t="s">
        <v>39</v>
      </c>
      <c r="F294" s="2">
        <v>2272.06</v>
      </c>
      <c r="G294" s="3" t="s">
        <v>11</v>
      </c>
      <c r="H294" s="33">
        <v>177110</v>
      </c>
      <c r="I294" s="30">
        <v>44900</v>
      </c>
    </row>
    <row r="295" spans="2:9" x14ac:dyDescent="0.25">
      <c r="B295" s="31">
        <v>44810</v>
      </c>
      <c r="C295" s="32" t="s">
        <v>203</v>
      </c>
      <c r="D295" s="32" t="s">
        <v>38</v>
      </c>
      <c r="E295" s="1" t="s">
        <v>39</v>
      </c>
      <c r="F295" s="2">
        <v>2272.06</v>
      </c>
      <c r="G295" s="3" t="s">
        <v>11</v>
      </c>
      <c r="H295" s="33">
        <v>237167</v>
      </c>
      <c r="I295" s="30">
        <v>44900</v>
      </c>
    </row>
    <row r="296" spans="2:9" x14ac:dyDescent="0.25">
      <c r="B296" s="31">
        <v>44809</v>
      </c>
      <c r="C296" s="32" t="s">
        <v>101</v>
      </c>
      <c r="D296" s="32" t="s">
        <v>74</v>
      </c>
      <c r="E296" s="1" t="s">
        <v>10</v>
      </c>
      <c r="F296" s="2">
        <v>2311.0100000000002</v>
      </c>
      <c r="G296" s="3" t="s">
        <v>11</v>
      </c>
      <c r="H296" s="33">
        <v>585000</v>
      </c>
      <c r="I296" s="30">
        <v>44899</v>
      </c>
    </row>
    <row r="297" spans="2:9" x14ac:dyDescent="0.25">
      <c r="B297" s="31">
        <v>44805</v>
      </c>
      <c r="C297" s="32" t="s">
        <v>204</v>
      </c>
      <c r="D297" s="32" t="s">
        <v>50</v>
      </c>
      <c r="E297" s="1" t="s">
        <v>51</v>
      </c>
      <c r="F297" s="2">
        <v>2217.0100000000002</v>
      </c>
      <c r="G297" s="3" t="s">
        <v>11</v>
      </c>
      <c r="H297" s="33">
        <v>6000</v>
      </c>
      <c r="I297" s="30">
        <v>44895</v>
      </c>
    </row>
    <row r="298" spans="2:9" x14ac:dyDescent="0.25">
      <c r="B298" s="31">
        <v>44804</v>
      </c>
      <c r="C298" s="32" t="s">
        <v>205</v>
      </c>
      <c r="D298" s="32" t="s">
        <v>142</v>
      </c>
      <c r="E298" s="1" t="s">
        <v>206</v>
      </c>
      <c r="F298" s="2">
        <v>2395.0100000000002</v>
      </c>
      <c r="G298" s="3" t="s">
        <v>11</v>
      </c>
      <c r="H298" s="33">
        <v>97350</v>
      </c>
      <c r="I298" s="30">
        <v>44894</v>
      </c>
    </row>
    <row r="299" spans="2:9" x14ac:dyDescent="0.25">
      <c r="B299" s="31">
        <v>44778</v>
      </c>
      <c r="C299" s="32" t="s">
        <v>207</v>
      </c>
      <c r="D299" s="32" t="s">
        <v>208</v>
      </c>
      <c r="E299" s="1" t="s">
        <v>39</v>
      </c>
      <c r="F299" s="2">
        <v>2217.0100000000002</v>
      </c>
      <c r="G299" s="3" t="s">
        <v>11</v>
      </c>
      <c r="H299" s="33">
        <v>240683</v>
      </c>
      <c r="I299" s="30">
        <v>44868</v>
      </c>
    </row>
    <row r="300" spans="2:9" x14ac:dyDescent="0.25">
      <c r="B300" s="31">
        <v>44778</v>
      </c>
      <c r="C300" s="32" t="s">
        <v>209</v>
      </c>
      <c r="D300" s="32" t="s">
        <v>208</v>
      </c>
      <c r="E300" s="1" t="s">
        <v>39</v>
      </c>
      <c r="F300" s="2">
        <v>2217.0100000000002</v>
      </c>
      <c r="G300" s="3" t="s">
        <v>11</v>
      </c>
      <c r="H300" s="33">
        <v>203320</v>
      </c>
      <c r="I300" s="30">
        <v>44868</v>
      </c>
    </row>
    <row r="301" spans="2:9" x14ac:dyDescent="0.25">
      <c r="B301" s="31">
        <v>44778</v>
      </c>
      <c r="C301" s="32" t="s">
        <v>210</v>
      </c>
      <c r="D301" s="32" t="s">
        <v>208</v>
      </c>
      <c r="E301" s="1" t="s">
        <v>39</v>
      </c>
      <c r="F301" s="2">
        <v>2217.0100000000002</v>
      </c>
      <c r="G301" s="3" t="s">
        <v>11</v>
      </c>
      <c r="H301" s="33">
        <v>29239</v>
      </c>
      <c r="I301" s="30">
        <v>44868</v>
      </c>
    </row>
    <row r="302" spans="2:9" x14ac:dyDescent="0.25">
      <c r="B302" s="31">
        <v>44774</v>
      </c>
      <c r="C302" s="32" t="s">
        <v>211</v>
      </c>
      <c r="D302" s="32" t="s">
        <v>62</v>
      </c>
      <c r="E302" s="1" t="s">
        <v>10</v>
      </c>
      <c r="F302" s="2">
        <v>2311.0100000000002</v>
      </c>
      <c r="G302" s="3" t="s">
        <v>11</v>
      </c>
      <c r="H302" s="33">
        <v>3.37</v>
      </c>
      <c r="I302" s="30">
        <v>44864</v>
      </c>
    </row>
    <row r="303" spans="2:9" x14ac:dyDescent="0.25">
      <c r="B303" s="31">
        <v>44774</v>
      </c>
      <c r="C303" s="32" t="s">
        <v>212</v>
      </c>
      <c r="D303" s="32" t="s">
        <v>50</v>
      </c>
      <c r="E303" s="1" t="s">
        <v>51</v>
      </c>
      <c r="F303" s="2">
        <v>2217.0100000000002</v>
      </c>
      <c r="G303" s="3" t="s">
        <v>11</v>
      </c>
      <c r="H303" s="33">
        <v>6000</v>
      </c>
      <c r="I303" s="30">
        <v>44864</v>
      </c>
    </row>
    <row r="304" spans="2:9" x14ac:dyDescent="0.25">
      <c r="B304" s="31">
        <v>44753</v>
      </c>
      <c r="C304" s="32" t="s">
        <v>213</v>
      </c>
      <c r="D304" s="32" t="s">
        <v>214</v>
      </c>
      <c r="E304" s="1" t="s">
        <v>215</v>
      </c>
      <c r="F304" s="2">
        <v>2285.0300000000002</v>
      </c>
      <c r="G304" s="3" t="s">
        <v>11</v>
      </c>
      <c r="H304" s="33">
        <v>38988</v>
      </c>
      <c r="I304" s="30">
        <v>44843</v>
      </c>
    </row>
    <row r="305" spans="2:9" x14ac:dyDescent="0.25">
      <c r="B305" s="31">
        <v>44753</v>
      </c>
      <c r="C305" s="32" t="s">
        <v>216</v>
      </c>
      <c r="D305" s="32" t="s">
        <v>214</v>
      </c>
      <c r="E305" s="1" t="s">
        <v>215</v>
      </c>
      <c r="F305" s="2">
        <v>2285.0300000000002</v>
      </c>
      <c r="G305" s="3" t="s">
        <v>11</v>
      </c>
      <c r="H305" s="33">
        <v>38988</v>
      </c>
      <c r="I305" s="30">
        <v>44843</v>
      </c>
    </row>
    <row r="306" spans="2:9" x14ac:dyDescent="0.25">
      <c r="B306" s="31">
        <v>44749</v>
      </c>
      <c r="C306" s="32" t="s">
        <v>153</v>
      </c>
      <c r="D306" s="32" t="s">
        <v>90</v>
      </c>
      <c r="E306" s="1" t="s">
        <v>10</v>
      </c>
      <c r="F306" s="2">
        <v>2311.0100000000002</v>
      </c>
      <c r="G306" s="3" t="s">
        <v>11</v>
      </c>
      <c r="H306" s="33">
        <v>98700</v>
      </c>
      <c r="I306" s="30">
        <v>44839</v>
      </c>
    </row>
    <row r="307" spans="2:9" x14ac:dyDescent="0.25">
      <c r="B307" s="31">
        <v>44747</v>
      </c>
      <c r="C307" s="32" t="s">
        <v>217</v>
      </c>
      <c r="D307" s="32" t="s">
        <v>38</v>
      </c>
      <c r="E307" s="1" t="s">
        <v>39</v>
      </c>
      <c r="F307" s="2">
        <v>2272.06</v>
      </c>
      <c r="G307" s="3" t="s">
        <v>11</v>
      </c>
      <c r="H307" s="33">
        <v>26585</v>
      </c>
      <c r="I307" s="30">
        <v>44837</v>
      </c>
    </row>
    <row r="308" spans="2:9" x14ac:dyDescent="0.25">
      <c r="B308" s="31">
        <v>44747</v>
      </c>
      <c r="C308" s="32" t="s">
        <v>218</v>
      </c>
      <c r="D308" s="32" t="s">
        <v>38</v>
      </c>
      <c r="E308" s="1" t="s">
        <v>39</v>
      </c>
      <c r="F308" s="2">
        <v>2272.06</v>
      </c>
      <c r="G308" s="3" t="s">
        <v>11</v>
      </c>
      <c r="H308" s="33">
        <v>209142</v>
      </c>
      <c r="I308" s="30">
        <v>44837</v>
      </c>
    </row>
    <row r="309" spans="2:9" x14ac:dyDescent="0.25">
      <c r="B309" s="31">
        <v>44747</v>
      </c>
      <c r="C309" s="32" t="s">
        <v>219</v>
      </c>
      <c r="D309" s="32" t="s">
        <v>38</v>
      </c>
      <c r="E309" s="1" t="s">
        <v>39</v>
      </c>
      <c r="F309" s="2">
        <v>2272.06</v>
      </c>
      <c r="G309" s="3" t="s">
        <v>11</v>
      </c>
      <c r="H309" s="33">
        <v>239353</v>
      </c>
      <c r="I309" s="30">
        <v>44837</v>
      </c>
    </row>
    <row r="310" spans="2:9" x14ac:dyDescent="0.25">
      <c r="B310" s="31">
        <v>44746</v>
      </c>
      <c r="C310" s="32" t="s">
        <v>220</v>
      </c>
      <c r="D310" s="32" t="s">
        <v>221</v>
      </c>
      <c r="E310" s="1" t="s">
        <v>10</v>
      </c>
      <c r="F310" s="2">
        <v>2311.0100000000002</v>
      </c>
      <c r="G310" s="3" t="s">
        <v>11</v>
      </c>
      <c r="H310" s="33">
        <v>828000</v>
      </c>
      <c r="I310" s="30">
        <v>44836</v>
      </c>
    </row>
    <row r="311" spans="2:9" x14ac:dyDescent="0.25">
      <c r="B311" s="31">
        <v>44743</v>
      </c>
      <c r="C311" s="32" t="s">
        <v>222</v>
      </c>
      <c r="D311" s="32" t="s">
        <v>50</v>
      </c>
      <c r="E311" s="1" t="s">
        <v>51</v>
      </c>
      <c r="F311" s="2">
        <v>2217.0100000000002</v>
      </c>
      <c r="G311" s="3" t="s">
        <v>11</v>
      </c>
      <c r="H311" s="33">
        <v>6000</v>
      </c>
      <c r="I311" s="30">
        <v>44833</v>
      </c>
    </row>
    <row r="312" spans="2:9" x14ac:dyDescent="0.25">
      <c r="B312" s="31">
        <v>44742</v>
      </c>
      <c r="C312" s="32" t="s">
        <v>223</v>
      </c>
      <c r="D312" s="32" t="s">
        <v>53</v>
      </c>
      <c r="E312" s="1" t="s">
        <v>198</v>
      </c>
      <c r="F312" s="2">
        <v>2311.0100000000002</v>
      </c>
      <c r="G312" s="3" t="s">
        <v>11</v>
      </c>
      <c r="H312" s="33">
        <v>50</v>
      </c>
      <c r="I312" s="30">
        <v>44832</v>
      </c>
    </row>
    <row r="313" spans="2:9" x14ac:dyDescent="0.25">
      <c r="B313" s="31">
        <v>44735</v>
      </c>
      <c r="C313" s="32" t="s">
        <v>224</v>
      </c>
      <c r="D313" s="32" t="s">
        <v>221</v>
      </c>
      <c r="E313" s="1" t="s">
        <v>198</v>
      </c>
      <c r="F313" s="2">
        <v>2311.0100000000002</v>
      </c>
      <c r="G313" s="3" t="s">
        <v>11</v>
      </c>
      <c r="H313" s="33">
        <v>1179900</v>
      </c>
      <c r="I313" s="30">
        <v>44825</v>
      </c>
    </row>
    <row r="314" spans="2:9" x14ac:dyDescent="0.25">
      <c r="B314" s="31">
        <v>44735</v>
      </c>
      <c r="C314" s="32" t="s">
        <v>225</v>
      </c>
      <c r="D314" s="32" t="s">
        <v>221</v>
      </c>
      <c r="E314" s="1" t="s">
        <v>198</v>
      </c>
      <c r="F314" s="2">
        <v>2311.0100000000002</v>
      </c>
      <c r="G314" s="3" t="s">
        <v>11</v>
      </c>
      <c r="H314" s="33">
        <v>1304100</v>
      </c>
      <c r="I314" s="30">
        <v>44825</v>
      </c>
    </row>
    <row r="315" spans="2:9" x14ac:dyDescent="0.25">
      <c r="B315" s="31">
        <v>44718</v>
      </c>
      <c r="C315" s="32" t="s">
        <v>226</v>
      </c>
      <c r="D315" s="32" t="s">
        <v>227</v>
      </c>
      <c r="E315" s="1" t="s">
        <v>10</v>
      </c>
      <c r="F315" s="2">
        <v>2311.0100000000002</v>
      </c>
      <c r="G315" s="3" t="s">
        <v>11</v>
      </c>
      <c r="H315" s="33">
        <v>270400</v>
      </c>
      <c r="I315" s="30">
        <v>44808</v>
      </c>
    </row>
    <row r="316" spans="2:9" x14ac:dyDescent="0.25">
      <c r="B316" s="31">
        <v>44713</v>
      </c>
      <c r="C316" s="32" t="s">
        <v>228</v>
      </c>
      <c r="D316" s="32" t="s">
        <v>229</v>
      </c>
      <c r="E316" s="1" t="s">
        <v>206</v>
      </c>
      <c r="F316" s="2">
        <v>2217.0100000000002</v>
      </c>
      <c r="G316" s="3" t="s">
        <v>11</v>
      </c>
      <c r="H316" s="33">
        <v>42480</v>
      </c>
      <c r="I316" s="30">
        <v>44803</v>
      </c>
    </row>
    <row r="317" spans="2:9" x14ac:dyDescent="0.25">
      <c r="B317" s="31">
        <v>44705</v>
      </c>
      <c r="C317" s="32" t="s">
        <v>230</v>
      </c>
      <c r="D317" s="32" t="s">
        <v>231</v>
      </c>
      <c r="E317" s="1" t="s">
        <v>232</v>
      </c>
      <c r="F317" s="2">
        <v>2371.02</v>
      </c>
      <c r="G317" s="3" t="s">
        <v>11</v>
      </c>
      <c r="H317" s="33">
        <v>288</v>
      </c>
      <c r="I317" s="30">
        <v>44795</v>
      </c>
    </row>
    <row r="318" spans="2:9" x14ac:dyDescent="0.25">
      <c r="B318" s="31">
        <v>44701</v>
      </c>
      <c r="C318" s="32" t="s">
        <v>233</v>
      </c>
      <c r="D318" s="32" t="s">
        <v>176</v>
      </c>
      <c r="E318" s="1" t="s">
        <v>177</v>
      </c>
      <c r="F318" s="2">
        <v>2217.0100000000002</v>
      </c>
      <c r="G318" s="3" t="s">
        <v>11</v>
      </c>
      <c r="H318" s="33">
        <v>26714.880000000001</v>
      </c>
      <c r="I318" s="30">
        <v>44791</v>
      </c>
    </row>
    <row r="319" spans="2:9" x14ac:dyDescent="0.25">
      <c r="B319" s="31">
        <v>44687</v>
      </c>
      <c r="C319" s="32" t="s">
        <v>234</v>
      </c>
      <c r="D319" s="32" t="s">
        <v>38</v>
      </c>
      <c r="E319" s="1" t="s">
        <v>39</v>
      </c>
      <c r="F319" s="2">
        <v>2272.06</v>
      </c>
      <c r="G319" s="3" t="s">
        <v>11</v>
      </c>
      <c r="H319" s="33">
        <v>26079</v>
      </c>
      <c r="I319" s="30">
        <v>44777</v>
      </c>
    </row>
    <row r="320" spans="2:9" x14ac:dyDescent="0.25">
      <c r="B320" s="31">
        <v>44687</v>
      </c>
      <c r="C320" s="32" t="s">
        <v>235</v>
      </c>
      <c r="D320" s="32" t="s">
        <v>38</v>
      </c>
      <c r="E320" s="1" t="s">
        <v>39</v>
      </c>
      <c r="F320" s="2">
        <v>2272.06</v>
      </c>
      <c r="G320" s="3" t="s">
        <v>11</v>
      </c>
      <c r="H320" s="33">
        <v>186321</v>
      </c>
      <c r="I320" s="30">
        <v>44777</v>
      </c>
    </row>
    <row r="321" spans="2:9" x14ac:dyDescent="0.25">
      <c r="B321" s="31">
        <v>44687</v>
      </c>
      <c r="C321" s="32" t="s">
        <v>236</v>
      </c>
      <c r="D321" s="32" t="s">
        <v>38</v>
      </c>
      <c r="E321" s="1" t="s">
        <v>39</v>
      </c>
      <c r="F321" s="2">
        <v>2272.06</v>
      </c>
      <c r="G321" s="3" t="s">
        <v>11</v>
      </c>
      <c r="H321" s="33">
        <v>239696</v>
      </c>
      <c r="I321" s="30">
        <v>44777</v>
      </c>
    </row>
    <row r="322" spans="2:9" x14ac:dyDescent="0.25">
      <c r="B322" s="31">
        <v>44684</v>
      </c>
      <c r="C322" s="32" t="s">
        <v>237</v>
      </c>
      <c r="D322" s="32" t="s">
        <v>238</v>
      </c>
      <c r="E322" s="1" t="s">
        <v>232</v>
      </c>
      <c r="F322" s="2">
        <v>2371.02</v>
      </c>
      <c r="G322" s="3" t="s">
        <v>11</v>
      </c>
      <c r="H322" s="33">
        <v>256496.64000000001</v>
      </c>
      <c r="I322" s="30">
        <v>44774</v>
      </c>
    </row>
    <row r="323" spans="2:9" x14ac:dyDescent="0.25">
      <c r="B323" s="31">
        <v>44671</v>
      </c>
      <c r="C323" s="32" t="s">
        <v>239</v>
      </c>
      <c r="D323" s="32" t="s">
        <v>240</v>
      </c>
      <c r="E323" s="1" t="s">
        <v>198</v>
      </c>
      <c r="F323" s="2">
        <v>2311.0100000000002</v>
      </c>
      <c r="G323" s="3" t="s">
        <v>11</v>
      </c>
      <c r="H323" s="33">
        <v>129560</v>
      </c>
      <c r="I323" s="30">
        <v>44761</v>
      </c>
    </row>
    <row r="324" spans="2:9" x14ac:dyDescent="0.25">
      <c r="B324" s="31">
        <v>44652</v>
      </c>
      <c r="C324" s="32" t="s">
        <v>241</v>
      </c>
      <c r="D324" s="32" t="s">
        <v>242</v>
      </c>
      <c r="E324" s="1" t="s">
        <v>243</v>
      </c>
      <c r="F324" s="2">
        <v>2272.06</v>
      </c>
      <c r="G324" s="3" t="s">
        <v>11</v>
      </c>
      <c r="H324" s="33">
        <v>2122286.85</v>
      </c>
      <c r="I324" s="30">
        <v>44742</v>
      </c>
    </row>
    <row r="325" spans="2:9" x14ac:dyDescent="0.25">
      <c r="B325" s="31">
        <v>44651</v>
      </c>
      <c r="C325" s="32" t="s">
        <v>244</v>
      </c>
      <c r="D325" s="32" t="s">
        <v>176</v>
      </c>
      <c r="E325" s="1" t="s">
        <v>177</v>
      </c>
      <c r="F325" s="2">
        <v>2217.0100000000002</v>
      </c>
      <c r="G325" s="3" t="s">
        <v>11</v>
      </c>
      <c r="H325" s="33">
        <v>1598628.0299999998</v>
      </c>
      <c r="I325" s="30">
        <v>44741</v>
      </c>
    </row>
    <row r="326" spans="2:9" x14ac:dyDescent="0.25">
      <c r="B326" s="31">
        <v>44624</v>
      </c>
      <c r="C326" s="32" t="s">
        <v>245</v>
      </c>
      <c r="D326" s="32" t="s">
        <v>38</v>
      </c>
      <c r="E326" s="1" t="s">
        <v>39</v>
      </c>
      <c r="F326" s="2">
        <v>2272.06</v>
      </c>
      <c r="G326" s="3" t="s">
        <v>11</v>
      </c>
      <c r="H326" s="33">
        <v>230500</v>
      </c>
      <c r="I326" s="30">
        <v>44714</v>
      </c>
    </row>
    <row r="327" spans="2:9" x14ac:dyDescent="0.25">
      <c r="B327" s="31">
        <v>44624</v>
      </c>
      <c r="C327" s="32" t="s">
        <v>246</v>
      </c>
      <c r="D327" s="32" t="s">
        <v>38</v>
      </c>
      <c r="E327" s="1" t="s">
        <v>39</v>
      </c>
      <c r="F327" s="2">
        <v>2272.06</v>
      </c>
      <c r="G327" s="3" t="s">
        <v>11</v>
      </c>
      <c r="H327" s="33">
        <v>25521</v>
      </c>
      <c r="I327" s="30">
        <v>44714</v>
      </c>
    </row>
    <row r="328" spans="2:9" x14ac:dyDescent="0.25">
      <c r="B328" s="31">
        <v>44624</v>
      </c>
      <c r="C328" s="32" t="s">
        <v>247</v>
      </c>
      <c r="D328" s="32" t="s">
        <v>38</v>
      </c>
      <c r="E328" s="1" t="s">
        <v>39</v>
      </c>
      <c r="F328" s="2">
        <v>2272.06</v>
      </c>
      <c r="G328" s="3" t="s">
        <v>11</v>
      </c>
      <c r="H328" s="33">
        <v>162832</v>
      </c>
      <c r="I328" s="30">
        <v>44714</v>
      </c>
    </row>
    <row r="329" spans="2:9" x14ac:dyDescent="0.25">
      <c r="B329" s="31">
        <v>44607</v>
      </c>
      <c r="C329" s="32" t="s">
        <v>248</v>
      </c>
      <c r="D329" s="32" t="s">
        <v>249</v>
      </c>
      <c r="E329" s="1" t="s">
        <v>198</v>
      </c>
      <c r="F329" s="2">
        <v>2311.0100000000002</v>
      </c>
      <c r="G329" s="3" t="s">
        <v>11</v>
      </c>
      <c r="H329" s="33">
        <v>472000</v>
      </c>
      <c r="I329" s="30">
        <v>44697</v>
      </c>
    </row>
    <row r="330" spans="2:9" x14ac:dyDescent="0.25">
      <c r="B330" s="31">
        <v>44596</v>
      </c>
      <c r="C330" s="32" t="s">
        <v>250</v>
      </c>
      <c r="D330" s="32" t="s">
        <v>38</v>
      </c>
      <c r="E330" s="1" t="s">
        <v>39</v>
      </c>
      <c r="F330" s="2">
        <v>2272.06</v>
      </c>
      <c r="G330" s="3" t="s">
        <v>11</v>
      </c>
      <c r="H330" s="33">
        <v>27683</v>
      </c>
      <c r="I330" s="30">
        <v>44686</v>
      </c>
    </row>
    <row r="331" spans="2:9" x14ac:dyDescent="0.25">
      <c r="B331" s="31">
        <v>44596</v>
      </c>
      <c r="C331" s="32" t="s">
        <v>251</v>
      </c>
      <c r="D331" s="32" t="s">
        <v>38</v>
      </c>
      <c r="E331" s="1" t="s">
        <v>39</v>
      </c>
      <c r="F331" s="2">
        <v>2272.06</v>
      </c>
      <c r="G331" s="3" t="s">
        <v>11</v>
      </c>
      <c r="H331" s="33">
        <v>149310</v>
      </c>
      <c r="I331" s="30">
        <v>44686</v>
      </c>
    </row>
    <row r="332" spans="2:9" x14ac:dyDescent="0.25">
      <c r="B332" s="31">
        <v>44596</v>
      </c>
      <c r="C332" s="32" t="s">
        <v>252</v>
      </c>
      <c r="D332" s="32" t="s">
        <v>38</v>
      </c>
      <c r="E332" s="1" t="s">
        <v>39</v>
      </c>
      <c r="F332" s="2">
        <v>2272.06</v>
      </c>
      <c r="G332" s="3" t="s">
        <v>11</v>
      </c>
      <c r="H332" s="33">
        <v>237965</v>
      </c>
      <c r="I332" s="30">
        <v>44686</v>
      </c>
    </row>
    <row r="333" spans="2:9" x14ac:dyDescent="0.25">
      <c r="B333" s="31">
        <v>44591</v>
      </c>
      <c r="C333" s="32" t="s">
        <v>253</v>
      </c>
      <c r="D333" s="32" t="s">
        <v>254</v>
      </c>
      <c r="E333" s="1" t="s">
        <v>198</v>
      </c>
      <c r="F333" s="2">
        <v>2311.0100000000002</v>
      </c>
      <c r="G333" s="3" t="s">
        <v>11</v>
      </c>
      <c r="H333" s="33">
        <v>671500</v>
      </c>
      <c r="I333" s="30">
        <v>44681</v>
      </c>
    </row>
    <row r="334" spans="2:9" x14ac:dyDescent="0.25">
      <c r="B334" s="31">
        <v>44589</v>
      </c>
      <c r="C334" s="32" t="s">
        <v>255</v>
      </c>
      <c r="D334" s="32" t="s">
        <v>256</v>
      </c>
      <c r="E334" s="1" t="s">
        <v>198</v>
      </c>
      <c r="F334" s="2">
        <v>2311.0100000000002</v>
      </c>
      <c r="G334" s="3" t="s">
        <v>11</v>
      </c>
      <c r="H334" s="33">
        <v>56448.9</v>
      </c>
      <c r="I334" s="30">
        <v>44679</v>
      </c>
    </row>
    <row r="335" spans="2:9" x14ac:dyDescent="0.25">
      <c r="B335" s="31">
        <v>44589</v>
      </c>
      <c r="C335" s="32" t="s">
        <v>257</v>
      </c>
      <c r="D335" s="32" t="s">
        <v>258</v>
      </c>
      <c r="E335" s="1" t="s">
        <v>198</v>
      </c>
      <c r="F335" s="2">
        <v>2311.0100000000002</v>
      </c>
      <c r="G335" s="3" t="s">
        <v>11</v>
      </c>
      <c r="H335" s="33">
        <v>1515592.72</v>
      </c>
      <c r="I335" s="30">
        <v>44679</v>
      </c>
    </row>
    <row r="336" spans="2:9" x14ac:dyDescent="0.25">
      <c r="B336" s="31">
        <v>44589</v>
      </c>
      <c r="C336" s="32" t="s">
        <v>259</v>
      </c>
      <c r="D336" s="32" t="s">
        <v>258</v>
      </c>
      <c r="E336" s="1" t="s">
        <v>198</v>
      </c>
      <c r="F336" s="2">
        <v>2311.0100000000002</v>
      </c>
      <c r="G336" s="3" t="s">
        <v>11</v>
      </c>
      <c r="H336" s="33">
        <v>1591664</v>
      </c>
      <c r="I336" s="30">
        <v>44679</v>
      </c>
    </row>
    <row r="337" spans="2:9" x14ac:dyDescent="0.25">
      <c r="B337" s="31">
        <v>44589</v>
      </c>
      <c r="C337" s="32" t="s">
        <v>260</v>
      </c>
      <c r="D337" s="32" t="s">
        <v>258</v>
      </c>
      <c r="E337" s="1" t="s">
        <v>198</v>
      </c>
      <c r="F337" s="2">
        <v>2311.0100000000002</v>
      </c>
      <c r="G337" s="3" t="s">
        <v>11</v>
      </c>
      <c r="H337" s="33">
        <v>1926164.8</v>
      </c>
      <c r="I337" s="30">
        <v>44679</v>
      </c>
    </row>
    <row r="338" spans="2:9" x14ac:dyDescent="0.25">
      <c r="B338" s="31">
        <v>44586</v>
      </c>
      <c r="C338" s="32" t="s">
        <v>261</v>
      </c>
      <c r="D338" s="32" t="s">
        <v>262</v>
      </c>
      <c r="E338" s="1" t="s">
        <v>198</v>
      </c>
      <c r="F338" s="2">
        <v>2311.0100000000002</v>
      </c>
      <c r="G338" s="3" t="s">
        <v>11</v>
      </c>
      <c r="H338" s="33">
        <v>549400</v>
      </c>
      <c r="I338" s="30">
        <v>44676</v>
      </c>
    </row>
    <row r="339" spans="2:9" x14ac:dyDescent="0.25">
      <c r="B339" s="31">
        <v>44586</v>
      </c>
      <c r="C339" s="32" t="s">
        <v>263</v>
      </c>
      <c r="D339" s="32" t="s">
        <v>264</v>
      </c>
      <c r="E339" s="1" t="s">
        <v>198</v>
      </c>
      <c r="F339" s="2">
        <v>2311.0100000000002</v>
      </c>
      <c r="G339" s="3" t="s">
        <v>11</v>
      </c>
      <c r="H339" s="33">
        <v>1043071.6</v>
      </c>
      <c r="I339" s="30">
        <v>44676</v>
      </c>
    </row>
    <row r="340" spans="2:9" x14ac:dyDescent="0.25">
      <c r="B340" s="31">
        <v>44578</v>
      </c>
      <c r="C340" s="32" t="s">
        <v>265</v>
      </c>
      <c r="D340" s="32" t="s">
        <v>70</v>
      </c>
      <c r="E340" s="1" t="s">
        <v>198</v>
      </c>
      <c r="F340" s="2">
        <v>2311.0100000000002</v>
      </c>
      <c r="G340" s="3" t="s">
        <v>11</v>
      </c>
      <c r="H340" s="33">
        <v>62709</v>
      </c>
      <c r="I340" s="30">
        <v>44668</v>
      </c>
    </row>
    <row r="341" spans="2:9" x14ac:dyDescent="0.25">
      <c r="B341" s="31">
        <v>44578</v>
      </c>
      <c r="C341" s="32" t="s">
        <v>266</v>
      </c>
      <c r="D341" s="32" t="s">
        <v>267</v>
      </c>
      <c r="E341" s="1" t="s">
        <v>198</v>
      </c>
      <c r="F341" s="2">
        <v>2311.0100000000002</v>
      </c>
      <c r="G341" s="3" t="s">
        <v>11</v>
      </c>
      <c r="H341" s="33">
        <v>562500.01</v>
      </c>
      <c r="I341" s="30">
        <v>44668</v>
      </c>
    </row>
    <row r="342" spans="2:9" x14ac:dyDescent="0.25">
      <c r="B342" s="31">
        <v>44557</v>
      </c>
      <c r="C342" s="32" t="s">
        <v>92</v>
      </c>
      <c r="D342" s="32" t="s">
        <v>268</v>
      </c>
      <c r="E342" s="1" t="s">
        <v>198</v>
      </c>
      <c r="F342" s="2">
        <v>2311.0100000000002</v>
      </c>
      <c r="G342" s="3" t="s">
        <v>11</v>
      </c>
      <c r="H342" s="33">
        <v>276120</v>
      </c>
      <c r="I342" s="30">
        <v>44647</v>
      </c>
    </row>
    <row r="343" spans="2:9" x14ac:dyDescent="0.25">
      <c r="B343" s="31">
        <v>44557</v>
      </c>
      <c r="C343" s="32" t="s">
        <v>92</v>
      </c>
      <c r="D343" s="32" t="s">
        <v>269</v>
      </c>
      <c r="E343" s="1" t="s">
        <v>198</v>
      </c>
      <c r="F343" s="2">
        <v>2311.0100000000002</v>
      </c>
      <c r="G343" s="3" t="s">
        <v>11</v>
      </c>
      <c r="H343" s="33">
        <v>38250</v>
      </c>
      <c r="I343" s="30">
        <v>44647</v>
      </c>
    </row>
    <row r="344" spans="2:9" x14ac:dyDescent="0.25">
      <c r="B344" s="31">
        <v>44557</v>
      </c>
      <c r="C344" s="32" t="s">
        <v>58</v>
      </c>
      <c r="D344" s="32" t="s">
        <v>270</v>
      </c>
      <c r="E344" s="1" t="s">
        <v>198</v>
      </c>
      <c r="F344" s="2">
        <v>2311.0100000000002</v>
      </c>
      <c r="G344" s="3" t="s">
        <v>11</v>
      </c>
      <c r="H344" s="33">
        <v>4496505</v>
      </c>
      <c r="I344" s="30">
        <v>44647</v>
      </c>
    </row>
    <row r="345" spans="2:9" x14ac:dyDescent="0.25">
      <c r="B345" s="31">
        <v>44551</v>
      </c>
      <c r="C345" s="32" t="s">
        <v>271</v>
      </c>
      <c r="D345" s="32" t="s">
        <v>83</v>
      </c>
      <c r="E345" s="1" t="s">
        <v>198</v>
      </c>
      <c r="F345" s="2">
        <v>2311.0100000000002</v>
      </c>
      <c r="G345" s="3" t="s">
        <v>11</v>
      </c>
      <c r="H345" s="33">
        <v>343368</v>
      </c>
      <c r="I345" s="30">
        <v>44641</v>
      </c>
    </row>
    <row r="346" spans="2:9" x14ac:dyDescent="0.25">
      <c r="B346" s="31">
        <v>44544</v>
      </c>
      <c r="C346" s="32" t="s">
        <v>272</v>
      </c>
      <c r="D346" s="32" t="s">
        <v>273</v>
      </c>
      <c r="E346" s="1" t="s">
        <v>198</v>
      </c>
      <c r="F346" s="2">
        <v>2311.0100000000002</v>
      </c>
      <c r="G346" s="3" t="s">
        <v>11</v>
      </c>
      <c r="H346" s="33">
        <f>953398.36-807964.71</f>
        <v>145433.65000000002</v>
      </c>
      <c r="I346" s="30">
        <v>44634</v>
      </c>
    </row>
    <row r="347" spans="2:9" x14ac:dyDescent="0.25">
      <c r="B347" s="31">
        <v>44532</v>
      </c>
      <c r="C347" s="32" t="s">
        <v>274</v>
      </c>
      <c r="D347" s="32" t="s">
        <v>275</v>
      </c>
      <c r="E347" s="1" t="s">
        <v>276</v>
      </c>
      <c r="F347" s="2">
        <v>2217.0100000000002</v>
      </c>
      <c r="G347" s="3" t="s">
        <v>11</v>
      </c>
      <c r="H347" s="33">
        <v>17130</v>
      </c>
      <c r="I347" s="30">
        <v>44622</v>
      </c>
    </row>
    <row r="348" spans="2:9" x14ac:dyDescent="0.25">
      <c r="B348" s="31">
        <v>44532</v>
      </c>
      <c r="C348" s="32" t="s">
        <v>277</v>
      </c>
      <c r="D348" s="32" t="s">
        <v>275</v>
      </c>
      <c r="E348" s="1" t="s">
        <v>276</v>
      </c>
      <c r="F348" s="2">
        <v>2217.0100000000002</v>
      </c>
      <c r="G348" s="3" t="s">
        <v>11</v>
      </c>
      <c r="H348" s="33">
        <v>17130</v>
      </c>
      <c r="I348" s="30">
        <v>44622</v>
      </c>
    </row>
    <row r="349" spans="2:9" x14ac:dyDescent="0.25">
      <c r="B349" s="31">
        <v>44525</v>
      </c>
      <c r="C349" s="32" t="s">
        <v>121</v>
      </c>
      <c r="D349" s="32" t="s">
        <v>278</v>
      </c>
      <c r="E349" s="1" t="s">
        <v>51</v>
      </c>
      <c r="F349" s="2">
        <v>2251.0100000000002</v>
      </c>
      <c r="G349" s="3" t="s">
        <v>11</v>
      </c>
      <c r="H349" s="33">
        <v>2400</v>
      </c>
      <c r="I349" s="30">
        <v>44615</v>
      </c>
    </row>
    <row r="350" spans="2:9" x14ac:dyDescent="0.25">
      <c r="B350" s="31">
        <v>44509</v>
      </c>
      <c r="C350" s="32" t="s">
        <v>279</v>
      </c>
      <c r="D350" s="32" t="s">
        <v>280</v>
      </c>
      <c r="E350" s="1" t="s">
        <v>10</v>
      </c>
      <c r="F350" s="2">
        <v>2311.0100000000002</v>
      </c>
      <c r="G350" s="3" t="s">
        <v>11</v>
      </c>
      <c r="H350" s="33">
        <v>1664926.62</v>
      </c>
      <c r="I350" s="30">
        <v>44599</v>
      </c>
    </row>
    <row r="351" spans="2:9" x14ac:dyDescent="0.25">
      <c r="B351" s="31">
        <v>44505</v>
      </c>
      <c r="C351" s="32" t="s">
        <v>281</v>
      </c>
      <c r="D351" s="32" t="s">
        <v>38</v>
      </c>
      <c r="E351" s="1" t="s">
        <v>39</v>
      </c>
      <c r="F351" s="2">
        <v>2272.06</v>
      </c>
      <c r="G351" s="3" t="s">
        <v>11</v>
      </c>
      <c r="H351" s="33">
        <v>32437</v>
      </c>
      <c r="I351" s="30">
        <v>44595</v>
      </c>
    </row>
    <row r="352" spans="2:9" x14ac:dyDescent="0.25">
      <c r="B352" s="31">
        <v>44505</v>
      </c>
      <c r="C352" s="32" t="s">
        <v>282</v>
      </c>
      <c r="D352" s="32" t="s">
        <v>38</v>
      </c>
      <c r="E352" s="1" t="s">
        <v>39</v>
      </c>
      <c r="F352" s="2">
        <v>2272.06</v>
      </c>
      <c r="G352" s="3" t="s">
        <v>11</v>
      </c>
      <c r="H352" s="33">
        <v>179118</v>
      </c>
      <c r="I352" s="30">
        <v>44595</v>
      </c>
    </row>
    <row r="353" spans="2:9" x14ac:dyDescent="0.25">
      <c r="B353" s="31">
        <v>44505</v>
      </c>
      <c r="C353" s="32" t="s">
        <v>283</v>
      </c>
      <c r="D353" s="32" t="s">
        <v>38</v>
      </c>
      <c r="E353" s="1" t="s">
        <v>39</v>
      </c>
      <c r="F353" s="2">
        <v>2272.06</v>
      </c>
      <c r="G353" s="3" t="s">
        <v>11</v>
      </c>
      <c r="H353" s="33">
        <v>221417</v>
      </c>
      <c r="I353" s="30">
        <v>44595</v>
      </c>
    </row>
    <row r="354" spans="2:9" x14ac:dyDescent="0.25">
      <c r="B354" s="31">
        <v>44502</v>
      </c>
      <c r="C354" s="32" t="s">
        <v>284</v>
      </c>
      <c r="D354" s="32" t="s">
        <v>285</v>
      </c>
      <c r="E354" s="1" t="s">
        <v>10</v>
      </c>
      <c r="F354" s="2">
        <v>2311.0100000000002</v>
      </c>
      <c r="G354" s="3" t="s">
        <v>11</v>
      </c>
      <c r="H354" s="33">
        <v>807823.55</v>
      </c>
      <c r="I354" s="30">
        <v>44592</v>
      </c>
    </row>
    <row r="355" spans="2:9" x14ac:dyDescent="0.25">
      <c r="B355" s="31">
        <v>44488</v>
      </c>
      <c r="C355" s="32" t="s">
        <v>149</v>
      </c>
      <c r="D355" s="32" t="s">
        <v>286</v>
      </c>
      <c r="E355" s="1" t="s">
        <v>287</v>
      </c>
      <c r="F355" s="2">
        <v>2392.0100000000002</v>
      </c>
      <c r="G355" s="3" t="s">
        <v>11</v>
      </c>
      <c r="H355" s="33">
        <v>109720.73</v>
      </c>
      <c r="I355" s="30">
        <v>44578</v>
      </c>
    </row>
    <row r="356" spans="2:9" x14ac:dyDescent="0.25">
      <c r="B356" s="31">
        <v>44476</v>
      </c>
      <c r="C356" s="32" t="s">
        <v>288</v>
      </c>
      <c r="D356" s="32" t="s">
        <v>289</v>
      </c>
      <c r="E356" s="1" t="s">
        <v>10</v>
      </c>
      <c r="F356" s="2">
        <v>2311.0100000000002</v>
      </c>
      <c r="G356" s="3" t="s">
        <v>11</v>
      </c>
      <c r="H356" s="33">
        <v>54</v>
      </c>
      <c r="I356" s="30">
        <v>44566</v>
      </c>
    </row>
    <row r="357" spans="2:9" x14ac:dyDescent="0.25">
      <c r="B357" s="31">
        <v>44474</v>
      </c>
      <c r="C357" s="32" t="s">
        <v>290</v>
      </c>
      <c r="D357" s="32" t="s">
        <v>38</v>
      </c>
      <c r="E357" s="1" t="s">
        <v>39</v>
      </c>
      <c r="F357" s="2">
        <v>2217.0100000000002</v>
      </c>
      <c r="G357" s="3" t="s">
        <v>11</v>
      </c>
      <c r="H357" s="33">
        <v>32221</v>
      </c>
      <c r="I357" s="30">
        <v>44564</v>
      </c>
    </row>
    <row r="358" spans="2:9" x14ac:dyDescent="0.25">
      <c r="B358" s="31">
        <v>44474</v>
      </c>
      <c r="C358" s="32" t="s">
        <v>291</v>
      </c>
      <c r="D358" s="32" t="s">
        <v>38</v>
      </c>
      <c r="E358" s="1" t="s">
        <v>39</v>
      </c>
      <c r="F358" s="2">
        <v>2217.0100000000002</v>
      </c>
      <c r="G358" s="3" t="s">
        <v>11</v>
      </c>
      <c r="H358" s="33">
        <v>160075</v>
      </c>
      <c r="I358" s="30">
        <v>44564</v>
      </c>
    </row>
    <row r="359" spans="2:9" x14ac:dyDescent="0.25">
      <c r="B359" s="31">
        <v>44474</v>
      </c>
      <c r="C359" s="32" t="s">
        <v>292</v>
      </c>
      <c r="D359" s="32" t="s">
        <v>38</v>
      </c>
      <c r="E359" s="1" t="s">
        <v>39</v>
      </c>
      <c r="F359" s="2">
        <v>2217.0100000000002</v>
      </c>
      <c r="G359" s="3" t="s">
        <v>11</v>
      </c>
      <c r="H359" s="33">
        <v>238722</v>
      </c>
      <c r="I359" s="30">
        <v>44564</v>
      </c>
    </row>
    <row r="360" spans="2:9" x14ac:dyDescent="0.25">
      <c r="B360" s="31">
        <v>44459</v>
      </c>
      <c r="C360" s="32" t="s">
        <v>293</v>
      </c>
      <c r="D360" s="32" t="s">
        <v>294</v>
      </c>
      <c r="E360" s="1" t="s">
        <v>10</v>
      </c>
      <c r="F360" s="2">
        <v>2311.0100000000002</v>
      </c>
      <c r="G360" s="3" t="s">
        <v>11</v>
      </c>
      <c r="H360" s="33">
        <v>4800</v>
      </c>
      <c r="I360" s="30">
        <v>44549</v>
      </c>
    </row>
    <row r="361" spans="2:9" x14ac:dyDescent="0.25">
      <c r="B361" s="31">
        <v>44445</v>
      </c>
      <c r="C361" s="32" t="s">
        <v>295</v>
      </c>
      <c r="D361" s="32" t="s">
        <v>38</v>
      </c>
      <c r="E361" s="1" t="s">
        <v>39</v>
      </c>
      <c r="F361" s="2">
        <v>2217.0100000000002</v>
      </c>
      <c r="G361" s="3" t="s">
        <v>11</v>
      </c>
      <c r="H361" s="33">
        <v>114791</v>
      </c>
      <c r="I361" s="30">
        <v>44535</v>
      </c>
    </row>
    <row r="362" spans="2:9" x14ac:dyDescent="0.25">
      <c r="B362" s="31">
        <v>44445</v>
      </c>
      <c r="C362" s="32" t="s">
        <v>296</v>
      </c>
      <c r="D362" s="32" t="s">
        <v>38</v>
      </c>
      <c r="E362" s="1" t="s">
        <v>39</v>
      </c>
      <c r="F362" s="2">
        <v>2217.0100000000002</v>
      </c>
      <c r="G362" s="3" t="s">
        <v>11</v>
      </c>
      <c r="H362" s="33">
        <v>231287</v>
      </c>
      <c r="I362" s="30">
        <v>44535</v>
      </c>
    </row>
    <row r="363" spans="2:9" x14ac:dyDescent="0.25">
      <c r="B363" s="31">
        <v>44427</v>
      </c>
      <c r="C363" s="32" t="s">
        <v>297</v>
      </c>
      <c r="D363" s="32" t="s">
        <v>298</v>
      </c>
      <c r="E363" s="1" t="s">
        <v>10</v>
      </c>
      <c r="F363" s="2">
        <v>2311.0100000000002</v>
      </c>
      <c r="G363" s="3" t="s">
        <v>11</v>
      </c>
      <c r="H363" s="33">
        <v>479450</v>
      </c>
      <c r="I363" s="30">
        <v>44517</v>
      </c>
    </row>
    <row r="364" spans="2:9" x14ac:dyDescent="0.25">
      <c r="B364" s="31">
        <v>44414</v>
      </c>
      <c r="C364" s="32" t="s">
        <v>299</v>
      </c>
      <c r="D364" s="32" t="s">
        <v>38</v>
      </c>
      <c r="E364" s="1" t="s">
        <v>39</v>
      </c>
      <c r="F364" s="2" t="s">
        <v>300</v>
      </c>
      <c r="G364" s="3" t="s">
        <v>11</v>
      </c>
      <c r="H364" s="33">
        <v>223762</v>
      </c>
      <c r="I364" s="30">
        <v>44504</v>
      </c>
    </row>
    <row r="365" spans="2:9" x14ac:dyDescent="0.25">
      <c r="B365" s="31">
        <v>44414</v>
      </c>
      <c r="C365" s="32" t="s">
        <v>301</v>
      </c>
      <c r="D365" s="32" t="s">
        <v>38</v>
      </c>
      <c r="E365" s="1" t="s">
        <v>39</v>
      </c>
      <c r="F365" s="2" t="s">
        <v>300</v>
      </c>
      <c r="G365" s="3" t="s">
        <v>11</v>
      </c>
      <c r="H365" s="33">
        <v>114646</v>
      </c>
      <c r="I365" s="30">
        <v>44504</v>
      </c>
    </row>
    <row r="366" spans="2:9" x14ac:dyDescent="0.25">
      <c r="B366" s="31">
        <v>44414</v>
      </c>
      <c r="C366" s="32" t="s">
        <v>302</v>
      </c>
      <c r="D366" s="32" t="s">
        <v>38</v>
      </c>
      <c r="E366" s="1" t="s">
        <v>39</v>
      </c>
      <c r="F366" s="2" t="s">
        <v>300</v>
      </c>
      <c r="G366" s="3" t="s">
        <v>11</v>
      </c>
      <c r="H366" s="33">
        <v>38301</v>
      </c>
      <c r="I366" s="30">
        <v>44504</v>
      </c>
    </row>
    <row r="367" spans="2:9" x14ac:dyDescent="0.25">
      <c r="B367" s="31">
        <v>44405</v>
      </c>
      <c r="C367" s="32" t="s">
        <v>303</v>
      </c>
      <c r="D367" s="32" t="s">
        <v>304</v>
      </c>
      <c r="E367" s="1" t="s">
        <v>10</v>
      </c>
      <c r="F367" s="2">
        <v>2311.0100000000002</v>
      </c>
      <c r="G367" s="3" t="s">
        <v>11</v>
      </c>
      <c r="H367" s="33">
        <v>1.5</v>
      </c>
      <c r="I367" s="30">
        <v>44495</v>
      </c>
    </row>
    <row r="368" spans="2:9" x14ac:dyDescent="0.25">
      <c r="B368" s="31">
        <v>44396</v>
      </c>
      <c r="C368" s="32" t="s">
        <v>305</v>
      </c>
      <c r="D368" s="32" t="s">
        <v>306</v>
      </c>
      <c r="E368" s="1" t="s">
        <v>307</v>
      </c>
      <c r="F368" s="2">
        <v>2221.0100000000002</v>
      </c>
      <c r="G368" s="3" t="s">
        <v>11</v>
      </c>
      <c r="H368" s="33">
        <v>14455</v>
      </c>
      <c r="I368" s="30">
        <v>44486</v>
      </c>
    </row>
    <row r="369" spans="2:9" x14ac:dyDescent="0.25">
      <c r="B369" s="31">
        <v>44383</v>
      </c>
      <c r="C369" s="32" t="s">
        <v>308</v>
      </c>
      <c r="D369" s="32" t="s">
        <v>38</v>
      </c>
      <c r="E369" s="1" t="s">
        <v>309</v>
      </c>
      <c r="F369" s="2">
        <v>2218.0100000000002</v>
      </c>
      <c r="G369" s="3" t="s">
        <v>11</v>
      </c>
      <c r="H369" s="33">
        <v>221108</v>
      </c>
      <c r="I369" s="30">
        <v>44473</v>
      </c>
    </row>
    <row r="370" spans="2:9" x14ac:dyDescent="0.25">
      <c r="B370" s="31">
        <v>44383</v>
      </c>
      <c r="C370" s="32" t="s">
        <v>310</v>
      </c>
      <c r="D370" s="32" t="s">
        <v>38</v>
      </c>
      <c r="E370" s="1" t="s">
        <v>309</v>
      </c>
      <c r="F370" s="2">
        <v>2217.0100000000002</v>
      </c>
      <c r="G370" s="3" t="s">
        <v>11</v>
      </c>
      <c r="H370" s="33">
        <v>130068</v>
      </c>
      <c r="I370" s="30">
        <v>44473</v>
      </c>
    </row>
    <row r="371" spans="2:9" x14ac:dyDescent="0.25">
      <c r="B371" s="31">
        <v>44383</v>
      </c>
      <c r="C371" s="32" t="s">
        <v>311</v>
      </c>
      <c r="D371" s="32" t="s">
        <v>38</v>
      </c>
      <c r="E371" s="1" t="s">
        <v>309</v>
      </c>
      <c r="F371" s="2">
        <v>2217.0100000000002</v>
      </c>
      <c r="G371" s="3" t="s">
        <v>11</v>
      </c>
      <c r="H371" s="33">
        <v>36292</v>
      </c>
      <c r="I371" s="30">
        <v>44473</v>
      </c>
    </row>
    <row r="372" spans="2:9" x14ac:dyDescent="0.25">
      <c r="B372" s="31">
        <v>44351</v>
      </c>
      <c r="C372" s="32" t="s">
        <v>312</v>
      </c>
      <c r="D372" s="32" t="s">
        <v>313</v>
      </c>
      <c r="E372" s="1" t="s">
        <v>309</v>
      </c>
      <c r="F372" s="2">
        <v>2217.0100000000002</v>
      </c>
      <c r="G372" s="3" t="s">
        <v>11</v>
      </c>
      <c r="H372" s="33">
        <v>160166</v>
      </c>
      <c r="I372" s="30">
        <v>44441</v>
      </c>
    </row>
    <row r="373" spans="2:9" x14ac:dyDescent="0.25">
      <c r="B373" s="31">
        <v>44351</v>
      </c>
      <c r="C373" s="32" t="s">
        <v>314</v>
      </c>
      <c r="D373" s="32" t="s">
        <v>313</v>
      </c>
      <c r="E373" s="1" t="s">
        <v>309</v>
      </c>
      <c r="F373" s="2">
        <v>2217.0100000000002</v>
      </c>
      <c r="G373" s="3" t="s">
        <v>11</v>
      </c>
      <c r="H373" s="33">
        <v>226508</v>
      </c>
      <c r="I373" s="30">
        <v>44441</v>
      </c>
    </row>
    <row r="374" spans="2:9" x14ac:dyDescent="0.25">
      <c r="B374" s="31">
        <v>44351</v>
      </c>
      <c r="C374" s="32" t="s">
        <v>315</v>
      </c>
      <c r="D374" s="32" t="s">
        <v>313</v>
      </c>
      <c r="E374" s="1" t="s">
        <v>309</v>
      </c>
      <c r="F374" s="2">
        <v>2217.0100000000002</v>
      </c>
      <c r="G374" s="3" t="s">
        <v>11</v>
      </c>
      <c r="H374" s="33">
        <v>37416</v>
      </c>
      <c r="I374" s="30">
        <v>44441</v>
      </c>
    </row>
    <row r="375" spans="2:9" x14ac:dyDescent="0.25">
      <c r="B375" s="31">
        <v>44322</v>
      </c>
      <c r="C375" s="32" t="s">
        <v>316</v>
      </c>
      <c r="D375" s="32" t="s">
        <v>38</v>
      </c>
      <c r="E375" s="1" t="s">
        <v>39</v>
      </c>
      <c r="F375" s="2">
        <v>2311.0100000000002</v>
      </c>
      <c r="G375" s="3" t="s">
        <v>11</v>
      </c>
      <c r="H375" s="33">
        <v>225559</v>
      </c>
      <c r="I375" s="30">
        <v>44412</v>
      </c>
    </row>
    <row r="376" spans="2:9" x14ac:dyDescent="0.25">
      <c r="B376" s="31">
        <v>44322</v>
      </c>
      <c r="C376" s="32" t="s">
        <v>317</v>
      </c>
      <c r="D376" s="32" t="s">
        <v>38</v>
      </c>
      <c r="E376" s="1" t="s">
        <v>39</v>
      </c>
      <c r="F376" s="2">
        <v>2217.0100000000002</v>
      </c>
      <c r="G376" s="3" t="s">
        <v>11</v>
      </c>
      <c r="H376" s="33">
        <v>176926</v>
      </c>
      <c r="I376" s="30">
        <v>44412</v>
      </c>
    </row>
    <row r="377" spans="2:9" x14ac:dyDescent="0.25">
      <c r="B377" s="31">
        <v>44322</v>
      </c>
      <c r="C377" s="32" t="s">
        <v>318</v>
      </c>
      <c r="D377" s="32" t="s">
        <v>38</v>
      </c>
      <c r="E377" s="1" t="s">
        <v>39</v>
      </c>
      <c r="F377" s="2">
        <v>2217.0100000000002</v>
      </c>
      <c r="G377" s="3" t="s">
        <v>11</v>
      </c>
      <c r="H377" s="33">
        <v>37547</v>
      </c>
      <c r="I377" s="30">
        <v>44412</v>
      </c>
    </row>
    <row r="378" spans="2:9" x14ac:dyDescent="0.25">
      <c r="B378" s="31">
        <v>44308</v>
      </c>
      <c r="C378" s="32" t="s">
        <v>17</v>
      </c>
      <c r="D378" s="32" t="s">
        <v>306</v>
      </c>
      <c r="E378" s="1" t="s">
        <v>319</v>
      </c>
      <c r="F378" s="2">
        <v>2218.0100000000002</v>
      </c>
      <c r="G378" s="3" t="s">
        <v>11</v>
      </c>
      <c r="H378" s="33">
        <v>8260</v>
      </c>
      <c r="I378" s="30">
        <v>44398</v>
      </c>
    </row>
    <row r="379" spans="2:9" x14ac:dyDescent="0.25">
      <c r="B379" s="31">
        <v>44298</v>
      </c>
      <c r="C379" s="32" t="s">
        <v>184</v>
      </c>
      <c r="D379" s="32" t="s">
        <v>320</v>
      </c>
      <c r="E379" s="1" t="s">
        <v>321</v>
      </c>
      <c r="F379" s="2">
        <v>2658.01</v>
      </c>
      <c r="G379" s="3" t="s">
        <v>11</v>
      </c>
      <c r="H379" s="33">
        <v>66000</v>
      </c>
      <c r="I379" s="30">
        <v>44388</v>
      </c>
    </row>
    <row r="380" spans="2:9" x14ac:dyDescent="0.25">
      <c r="B380" s="31">
        <v>44294</v>
      </c>
      <c r="C380" s="32" t="s">
        <v>322</v>
      </c>
      <c r="D380" s="32" t="s">
        <v>306</v>
      </c>
      <c r="E380" s="1" t="s">
        <v>319</v>
      </c>
      <c r="F380" s="2">
        <v>2391.0100000000002</v>
      </c>
      <c r="G380" s="3" t="s">
        <v>11</v>
      </c>
      <c r="H380" s="33">
        <v>12838.4</v>
      </c>
      <c r="I380" s="30">
        <v>44384</v>
      </c>
    </row>
    <row r="381" spans="2:9" x14ac:dyDescent="0.25">
      <c r="B381" s="31">
        <v>44292</v>
      </c>
      <c r="C381" s="32" t="s">
        <v>323</v>
      </c>
      <c r="D381" s="32" t="s">
        <v>38</v>
      </c>
      <c r="E381" s="1" t="s">
        <v>39</v>
      </c>
      <c r="F381" s="2">
        <v>2658.01</v>
      </c>
      <c r="G381" s="3" t="s">
        <v>11</v>
      </c>
      <c r="H381" s="33">
        <v>36221</v>
      </c>
      <c r="I381" s="30">
        <v>44382</v>
      </c>
    </row>
    <row r="382" spans="2:9" x14ac:dyDescent="0.25">
      <c r="B382" s="31">
        <v>44292</v>
      </c>
      <c r="C382" s="32" t="s">
        <v>324</v>
      </c>
      <c r="D382" s="32" t="s">
        <v>38</v>
      </c>
      <c r="E382" s="1" t="s">
        <v>39</v>
      </c>
      <c r="F382" s="2">
        <v>2217.0100000000002</v>
      </c>
      <c r="G382" s="3" t="s">
        <v>11</v>
      </c>
      <c r="H382" s="33">
        <v>144937</v>
      </c>
      <c r="I382" s="30">
        <v>44382</v>
      </c>
    </row>
    <row r="383" spans="2:9" x14ac:dyDescent="0.25">
      <c r="B383" s="31">
        <v>44292</v>
      </c>
      <c r="C383" s="32" t="s">
        <v>325</v>
      </c>
      <c r="D383" s="32" t="s">
        <v>38</v>
      </c>
      <c r="E383" s="1" t="s">
        <v>39</v>
      </c>
      <c r="F383" s="2">
        <v>2217.0100000000002</v>
      </c>
      <c r="G383" s="3" t="s">
        <v>11</v>
      </c>
      <c r="H383" s="33">
        <v>221529</v>
      </c>
      <c r="I383" s="30">
        <v>44382</v>
      </c>
    </row>
    <row r="384" spans="2:9" x14ac:dyDescent="0.25">
      <c r="B384" s="31">
        <v>44286</v>
      </c>
      <c r="C384" s="32" t="s">
        <v>326</v>
      </c>
      <c r="D384" s="32" t="s">
        <v>327</v>
      </c>
      <c r="E384" s="1" t="s">
        <v>10</v>
      </c>
      <c r="F384" s="2">
        <v>2311.0100000000002</v>
      </c>
      <c r="G384" s="3" t="s">
        <v>11</v>
      </c>
      <c r="H384" s="33">
        <v>361344</v>
      </c>
      <c r="I384" s="30">
        <f>+B384+90</f>
        <v>44376</v>
      </c>
    </row>
    <row r="385" spans="2:9" x14ac:dyDescent="0.25">
      <c r="B385" s="31">
        <v>44286</v>
      </c>
      <c r="C385" s="32" t="s">
        <v>328</v>
      </c>
      <c r="D385" s="32" t="s">
        <v>327</v>
      </c>
      <c r="E385" s="1" t="s">
        <v>10</v>
      </c>
      <c r="F385" s="2">
        <v>2311.0100000000002</v>
      </c>
      <c r="G385" s="3" t="s">
        <v>11</v>
      </c>
      <c r="H385" s="33">
        <v>338760</v>
      </c>
      <c r="I385" s="30">
        <f>+B385+90</f>
        <v>44376</v>
      </c>
    </row>
    <row r="386" spans="2:9" x14ac:dyDescent="0.25">
      <c r="B386" s="31">
        <v>44278</v>
      </c>
      <c r="C386" s="32" t="s">
        <v>329</v>
      </c>
      <c r="D386" s="32" t="s">
        <v>38</v>
      </c>
      <c r="E386" s="1" t="s">
        <v>39</v>
      </c>
      <c r="F386" s="2">
        <v>2218.0100000000002</v>
      </c>
      <c r="G386" s="3" t="s">
        <v>11</v>
      </c>
      <c r="H386" s="33">
        <v>214939</v>
      </c>
      <c r="I386" s="30">
        <v>44368</v>
      </c>
    </row>
    <row r="387" spans="2:9" x14ac:dyDescent="0.25">
      <c r="B387" s="31">
        <v>44278</v>
      </c>
      <c r="C387" s="32" t="s">
        <v>330</v>
      </c>
      <c r="D387" s="32" t="s">
        <v>38</v>
      </c>
      <c r="E387" s="1" t="s">
        <v>39</v>
      </c>
      <c r="F387" s="2">
        <v>2217.0100000000002</v>
      </c>
      <c r="G387" s="3" t="s">
        <v>11</v>
      </c>
      <c r="H387" s="33">
        <v>209220</v>
      </c>
      <c r="I387" s="30">
        <v>44368</v>
      </c>
    </row>
    <row r="388" spans="2:9" x14ac:dyDescent="0.25">
      <c r="B388" s="31">
        <v>44278</v>
      </c>
      <c r="C388" s="32" t="s">
        <v>331</v>
      </c>
      <c r="D388" s="32" t="s">
        <v>38</v>
      </c>
      <c r="E388" s="1" t="s">
        <v>39</v>
      </c>
      <c r="F388" s="2">
        <v>2217.0100000000002</v>
      </c>
      <c r="G388" s="3" t="s">
        <v>11</v>
      </c>
      <c r="H388" s="33">
        <v>207184</v>
      </c>
      <c r="I388" s="30">
        <v>44368</v>
      </c>
    </row>
    <row r="389" spans="2:9" x14ac:dyDescent="0.25">
      <c r="B389" s="31">
        <v>44278</v>
      </c>
      <c r="C389" s="32" t="s">
        <v>332</v>
      </c>
      <c r="D389" s="32" t="s">
        <v>38</v>
      </c>
      <c r="E389" s="1" t="s">
        <v>39</v>
      </c>
      <c r="F389" s="2">
        <v>2217.0100000000002</v>
      </c>
      <c r="G389" s="3" t="s">
        <v>11</v>
      </c>
      <c r="H389" s="33">
        <v>150423</v>
      </c>
      <c r="I389" s="30">
        <v>44368</v>
      </c>
    </row>
    <row r="390" spans="2:9" x14ac:dyDescent="0.25">
      <c r="B390" s="31">
        <v>44278</v>
      </c>
      <c r="C390" s="32" t="s">
        <v>333</v>
      </c>
      <c r="D390" s="32" t="s">
        <v>38</v>
      </c>
      <c r="E390" s="1" t="s">
        <v>39</v>
      </c>
      <c r="F390" s="2">
        <v>2217.0100000000002</v>
      </c>
      <c r="G390" s="3" t="s">
        <v>11</v>
      </c>
      <c r="H390" s="33">
        <v>129168</v>
      </c>
      <c r="I390" s="30">
        <v>44368</v>
      </c>
    </row>
    <row r="391" spans="2:9" x14ac:dyDescent="0.25">
      <c r="B391" s="31">
        <v>44278</v>
      </c>
      <c r="C391" s="32" t="s">
        <v>334</v>
      </c>
      <c r="D391" s="32" t="s">
        <v>38</v>
      </c>
      <c r="E391" s="1" t="s">
        <v>39</v>
      </c>
      <c r="F391" s="2">
        <v>2217.0100000000002</v>
      </c>
      <c r="G391" s="3" t="s">
        <v>11</v>
      </c>
      <c r="H391" s="33">
        <v>122012</v>
      </c>
      <c r="I391" s="30">
        <v>44368</v>
      </c>
    </row>
    <row r="392" spans="2:9" x14ac:dyDescent="0.25">
      <c r="B392" s="31">
        <v>44278</v>
      </c>
      <c r="C392" s="32" t="s">
        <v>335</v>
      </c>
      <c r="D392" s="32" t="s">
        <v>38</v>
      </c>
      <c r="E392" s="1" t="s">
        <v>39</v>
      </c>
      <c r="F392" s="2">
        <v>2217.0100000000002</v>
      </c>
      <c r="G392" s="3" t="s">
        <v>11</v>
      </c>
      <c r="H392" s="33">
        <v>78779</v>
      </c>
      <c r="I392" s="30">
        <v>44368</v>
      </c>
    </row>
    <row r="393" spans="2:9" x14ac:dyDescent="0.25">
      <c r="B393" s="31">
        <v>44278</v>
      </c>
      <c r="C393" s="32" t="s">
        <v>336</v>
      </c>
      <c r="D393" s="32" t="s">
        <v>38</v>
      </c>
      <c r="E393" s="1" t="s">
        <v>39</v>
      </c>
      <c r="F393" s="2">
        <v>2217.0100000000002</v>
      </c>
      <c r="G393" s="3" t="s">
        <v>11</v>
      </c>
      <c r="H393" s="33">
        <v>72439</v>
      </c>
      <c r="I393" s="30">
        <v>44368</v>
      </c>
    </row>
    <row r="394" spans="2:9" x14ac:dyDescent="0.25">
      <c r="B394" s="31">
        <v>44278</v>
      </c>
      <c r="C394" s="32" t="s">
        <v>337</v>
      </c>
      <c r="D394" s="32" t="s">
        <v>38</v>
      </c>
      <c r="E394" s="1" t="s">
        <v>39</v>
      </c>
      <c r="F394" s="2">
        <v>2217.0100000000002</v>
      </c>
      <c r="G394" s="3" t="s">
        <v>11</v>
      </c>
      <c r="H394" s="33">
        <v>64604</v>
      </c>
      <c r="I394" s="30">
        <v>44368</v>
      </c>
    </row>
    <row r="395" spans="2:9" x14ac:dyDescent="0.25">
      <c r="B395" s="31">
        <v>44278</v>
      </c>
      <c r="C395" s="32" t="s">
        <v>338</v>
      </c>
      <c r="D395" s="32" t="s">
        <v>38</v>
      </c>
      <c r="E395" s="1" t="s">
        <v>39</v>
      </c>
      <c r="F395" s="2">
        <v>2217.0100000000002</v>
      </c>
      <c r="G395" s="3" t="s">
        <v>11</v>
      </c>
      <c r="H395" s="33">
        <v>54563</v>
      </c>
      <c r="I395" s="30">
        <v>44368</v>
      </c>
    </row>
    <row r="396" spans="2:9" x14ac:dyDescent="0.25">
      <c r="B396" s="31">
        <v>44278</v>
      </c>
      <c r="C396" s="32" t="s">
        <v>339</v>
      </c>
      <c r="D396" s="32" t="s">
        <v>38</v>
      </c>
      <c r="E396" s="1" t="s">
        <v>39</v>
      </c>
      <c r="F396" s="2">
        <v>2217.0100000000002</v>
      </c>
      <c r="G396" s="3" t="s">
        <v>11</v>
      </c>
      <c r="H396" s="33">
        <v>48224</v>
      </c>
      <c r="I396" s="30">
        <v>44368</v>
      </c>
    </row>
    <row r="397" spans="2:9" x14ac:dyDescent="0.25">
      <c r="B397" s="31">
        <v>44278</v>
      </c>
      <c r="C397" s="32" t="s">
        <v>340</v>
      </c>
      <c r="D397" s="32" t="s">
        <v>38</v>
      </c>
      <c r="E397" s="1" t="s">
        <v>39</v>
      </c>
      <c r="F397" s="2">
        <v>2217.0100000000002</v>
      </c>
      <c r="G397" s="3" t="s">
        <v>11</v>
      </c>
      <c r="H397" s="33">
        <v>40813</v>
      </c>
      <c r="I397" s="30">
        <v>44368</v>
      </c>
    </row>
    <row r="398" spans="2:9" x14ac:dyDescent="0.25">
      <c r="B398" s="31">
        <v>44278</v>
      </c>
      <c r="C398" s="32" t="s">
        <v>341</v>
      </c>
      <c r="D398" s="32" t="s">
        <v>38</v>
      </c>
      <c r="E398" s="1" t="s">
        <v>39</v>
      </c>
      <c r="F398" s="2">
        <v>2217.0100000000002</v>
      </c>
      <c r="G398" s="3" t="s">
        <v>11</v>
      </c>
      <c r="H398" s="33">
        <v>36399</v>
      </c>
      <c r="I398" s="30">
        <v>44368</v>
      </c>
    </row>
    <row r="399" spans="2:9" x14ac:dyDescent="0.25">
      <c r="B399" s="31">
        <v>44278</v>
      </c>
      <c r="C399" s="32" t="s">
        <v>342</v>
      </c>
      <c r="D399" s="32" t="s">
        <v>38</v>
      </c>
      <c r="E399" s="1" t="s">
        <v>39</v>
      </c>
      <c r="F399" s="2">
        <v>2217.0100000000002</v>
      </c>
      <c r="G399" s="3" t="s">
        <v>11</v>
      </c>
      <c r="H399" s="33">
        <v>34132</v>
      </c>
      <c r="I399" s="30">
        <v>44368</v>
      </c>
    </row>
    <row r="400" spans="2:9" x14ac:dyDescent="0.25">
      <c r="B400" s="31">
        <v>44278</v>
      </c>
      <c r="C400" s="32" t="s">
        <v>343</v>
      </c>
      <c r="D400" s="32" t="s">
        <v>38</v>
      </c>
      <c r="E400" s="1" t="s">
        <v>39</v>
      </c>
      <c r="F400" s="2">
        <v>2217.0100000000002</v>
      </c>
      <c r="G400" s="3" t="s">
        <v>11</v>
      </c>
      <c r="H400" s="33">
        <v>33095</v>
      </c>
      <c r="I400" s="30">
        <v>44368</v>
      </c>
    </row>
    <row r="401" spans="2:9" x14ac:dyDescent="0.25">
      <c r="B401" s="31">
        <v>44278</v>
      </c>
      <c r="C401" s="32" t="s">
        <v>344</v>
      </c>
      <c r="D401" s="32" t="s">
        <v>38</v>
      </c>
      <c r="E401" s="1" t="s">
        <v>39</v>
      </c>
      <c r="F401" s="2">
        <v>2217.0100000000002</v>
      </c>
      <c r="G401" s="3" t="s">
        <v>11</v>
      </c>
      <c r="H401" s="33">
        <v>32468</v>
      </c>
      <c r="I401" s="30">
        <v>44368</v>
      </c>
    </row>
    <row r="402" spans="2:9" x14ac:dyDescent="0.25">
      <c r="B402" s="31">
        <v>44278</v>
      </c>
      <c r="C402" s="32" t="s">
        <v>345</v>
      </c>
      <c r="D402" s="32" t="s">
        <v>38</v>
      </c>
      <c r="E402" s="1" t="s">
        <v>39</v>
      </c>
      <c r="F402" s="2">
        <v>2217.0100000000002</v>
      </c>
      <c r="G402" s="3" t="s">
        <v>11</v>
      </c>
      <c r="H402" s="33">
        <v>30292</v>
      </c>
      <c r="I402" s="30">
        <v>44368</v>
      </c>
    </row>
    <row r="403" spans="2:9" x14ac:dyDescent="0.25">
      <c r="B403" s="31">
        <v>44278</v>
      </c>
      <c r="C403" s="32" t="s">
        <v>346</v>
      </c>
      <c r="D403" s="32" t="s">
        <v>38</v>
      </c>
      <c r="E403" s="1" t="s">
        <v>39</v>
      </c>
      <c r="F403" s="2">
        <v>2217.0100000000002</v>
      </c>
      <c r="G403" s="3" t="s">
        <v>11</v>
      </c>
      <c r="H403" s="33">
        <v>21994</v>
      </c>
      <c r="I403" s="30">
        <v>44368</v>
      </c>
    </row>
    <row r="404" spans="2:9" x14ac:dyDescent="0.25">
      <c r="B404" s="31">
        <v>44278</v>
      </c>
      <c r="C404" s="32" t="s">
        <v>347</v>
      </c>
      <c r="D404" s="32" t="s">
        <v>38</v>
      </c>
      <c r="E404" s="1" t="s">
        <v>39</v>
      </c>
      <c r="F404" s="2">
        <v>2217.0100000000002</v>
      </c>
      <c r="G404" s="3" t="s">
        <v>11</v>
      </c>
      <c r="H404" s="33">
        <v>19745</v>
      </c>
      <c r="I404" s="30">
        <v>44368</v>
      </c>
    </row>
    <row r="405" spans="2:9" x14ac:dyDescent="0.25">
      <c r="B405" s="31">
        <v>44278</v>
      </c>
      <c r="C405" s="32" t="s">
        <v>348</v>
      </c>
      <c r="D405" s="32" t="s">
        <v>38</v>
      </c>
      <c r="E405" s="1" t="s">
        <v>39</v>
      </c>
      <c r="F405" s="2">
        <v>2217.0100000000002</v>
      </c>
      <c r="G405" s="3" t="s">
        <v>11</v>
      </c>
      <c r="H405" s="33">
        <v>18621</v>
      </c>
      <c r="I405" s="30">
        <v>44368</v>
      </c>
    </row>
    <row r="406" spans="2:9" x14ac:dyDescent="0.25">
      <c r="B406" s="31">
        <v>44278</v>
      </c>
      <c r="C406" s="32" t="s">
        <v>349</v>
      </c>
      <c r="D406" s="32" t="s">
        <v>38</v>
      </c>
      <c r="E406" s="1" t="s">
        <v>39</v>
      </c>
      <c r="F406" s="2">
        <v>2217.0100000000002</v>
      </c>
      <c r="G406" s="3" t="s">
        <v>11</v>
      </c>
      <c r="H406" s="33">
        <v>15829</v>
      </c>
      <c r="I406" s="30">
        <v>44368</v>
      </c>
    </row>
    <row r="407" spans="2:9" x14ac:dyDescent="0.25">
      <c r="B407" s="31">
        <v>44266</v>
      </c>
      <c r="C407" s="32" t="s">
        <v>350</v>
      </c>
      <c r="D407" s="32" t="s">
        <v>351</v>
      </c>
      <c r="E407" s="1" t="s">
        <v>125</v>
      </c>
      <c r="F407" s="2">
        <v>2217.0100000000002</v>
      </c>
      <c r="G407" s="3" t="s">
        <v>11</v>
      </c>
      <c r="H407" s="33">
        <v>59200</v>
      </c>
      <c r="I407" s="30">
        <v>44356</v>
      </c>
    </row>
    <row r="408" spans="2:9" x14ac:dyDescent="0.25">
      <c r="B408" s="31">
        <v>44260</v>
      </c>
      <c r="C408" s="32" t="s">
        <v>352</v>
      </c>
      <c r="D408" s="32" t="s">
        <v>38</v>
      </c>
      <c r="E408" s="1" t="s">
        <v>39</v>
      </c>
      <c r="F408" s="2">
        <v>2261.0100000000002</v>
      </c>
      <c r="G408" s="3" t="s">
        <v>11</v>
      </c>
      <c r="H408" s="33">
        <v>200869</v>
      </c>
      <c r="I408" s="30">
        <v>44350</v>
      </c>
    </row>
    <row r="409" spans="2:9" x14ac:dyDescent="0.25">
      <c r="B409" s="31">
        <v>44260</v>
      </c>
      <c r="C409" s="32" t="s">
        <v>353</v>
      </c>
      <c r="D409" s="32" t="s">
        <v>38</v>
      </c>
      <c r="E409" s="1" t="s">
        <v>39</v>
      </c>
      <c r="F409" s="2">
        <v>2217.0100000000002</v>
      </c>
      <c r="G409" s="3" t="s">
        <v>11</v>
      </c>
      <c r="H409" s="33">
        <v>112583</v>
      </c>
      <c r="I409" s="30">
        <v>44350</v>
      </c>
    </row>
    <row r="410" spans="2:9" x14ac:dyDescent="0.25">
      <c r="B410" s="31">
        <v>44260</v>
      </c>
      <c r="C410" s="32" t="s">
        <v>354</v>
      </c>
      <c r="D410" s="32" t="s">
        <v>38</v>
      </c>
      <c r="E410" s="1" t="s">
        <v>39</v>
      </c>
      <c r="F410" s="2">
        <v>2217.0100000000002</v>
      </c>
      <c r="G410" s="3" t="s">
        <v>11</v>
      </c>
      <c r="H410" s="33">
        <v>38222</v>
      </c>
      <c r="I410" s="30">
        <v>44350</v>
      </c>
    </row>
    <row r="411" spans="2:9" x14ac:dyDescent="0.25">
      <c r="B411" s="31">
        <v>44194</v>
      </c>
      <c r="C411" s="32" t="s">
        <v>156</v>
      </c>
      <c r="D411" s="32" t="s">
        <v>355</v>
      </c>
      <c r="E411" s="1" t="s">
        <v>10</v>
      </c>
      <c r="F411" s="2">
        <v>2218.0100000000002</v>
      </c>
      <c r="G411" s="3" t="s">
        <v>11</v>
      </c>
      <c r="H411" s="33">
        <v>800040.32</v>
      </c>
      <c r="I411" s="30">
        <v>44284</v>
      </c>
    </row>
    <row r="412" spans="2:9" x14ac:dyDescent="0.25">
      <c r="B412" s="31">
        <v>44193</v>
      </c>
      <c r="C412" s="32" t="s">
        <v>356</v>
      </c>
      <c r="D412" s="32" t="s">
        <v>357</v>
      </c>
      <c r="E412" s="1" t="s">
        <v>10</v>
      </c>
      <c r="F412" s="2">
        <v>2311.0100000000002</v>
      </c>
      <c r="G412" s="3" t="s">
        <v>11</v>
      </c>
      <c r="H412" s="33">
        <v>30000.720000000001</v>
      </c>
      <c r="I412" s="30">
        <v>44283</v>
      </c>
    </row>
    <row r="413" spans="2:9" x14ac:dyDescent="0.25">
      <c r="B413" s="31">
        <v>44193</v>
      </c>
      <c r="C413" s="32" t="s">
        <v>184</v>
      </c>
      <c r="D413" s="32" t="s">
        <v>358</v>
      </c>
      <c r="E413" s="1" t="s">
        <v>359</v>
      </c>
      <c r="F413" s="2">
        <v>2311.0100000000002</v>
      </c>
      <c r="G413" s="3" t="s">
        <v>11</v>
      </c>
      <c r="H413" s="33">
        <v>495600</v>
      </c>
      <c r="I413" s="30">
        <v>44283</v>
      </c>
    </row>
    <row r="414" spans="2:9" x14ac:dyDescent="0.25">
      <c r="B414" s="31">
        <v>44188</v>
      </c>
      <c r="C414" s="32" t="s">
        <v>360</v>
      </c>
      <c r="D414" s="32" t="s">
        <v>361</v>
      </c>
      <c r="E414" s="1" t="s">
        <v>10</v>
      </c>
      <c r="F414" s="2">
        <v>2311.0100000000002</v>
      </c>
      <c r="G414" s="3" t="s">
        <v>11</v>
      </c>
      <c r="H414" s="33">
        <v>1139250</v>
      </c>
      <c r="I414" s="30">
        <v>44278</v>
      </c>
    </row>
    <row r="415" spans="2:9" x14ac:dyDescent="0.25">
      <c r="B415" s="31">
        <v>44186</v>
      </c>
      <c r="C415" s="32" t="s">
        <v>8</v>
      </c>
      <c r="D415" s="32" t="s">
        <v>362</v>
      </c>
      <c r="E415" s="1" t="s">
        <v>10</v>
      </c>
      <c r="F415" s="2">
        <v>2311.0100000000002</v>
      </c>
      <c r="G415" s="3" t="s">
        <v>11</v>
      </c>
      <c r="H415" s="33">
        <v>500.2</v>
      </c>
      <c r="I415" s="30">
        <v>44276</v>
      </c>
    </row>
    <row r="416" spans="2:9" x14ac:dyDescent="0.25">
      <c r="B416" s="31">
        <v>44179</v>
      </c>
      <c r="C416" s="32" t="s">
        <v>363</v>
      </c>
      <c r="D416" s="32" t="s">
        <v>364</v>
      </c>
      <c r="E416" s="1" t="s">
        <v>10</v>
      </c>
      <c r="F416" s="2">
        <v>2311.0100000000002</v>
      </c>
      <c r="G416" s="3" t="s">
        <v>11</v>
      </c>
      <c r="H416" s="33">
        <v>462000</v>
      </c>
      <c r="I416" s="30">
        <v>44269</v>
      </c>
    </row>
    <row r="417" spans="2:9" x14ac:dyDescent="0.25">
      <c r="B417" s="31">
        <v>44179</v>
      </c>
      <c r="C417" s="32" t="s">
        <v>148</v>
      </c>
      <c r="D417" s="32" t="s">
        <v>365</v>
      </c>
      <c r="E417" s="1" t="s">
        <v>10</v>
      </c>
      <c r="F417" s="2">
        <v>2311.0100000000002</v>
      </c>
      <c r="G417" s="3" t="s">
        <v>11</v>
      </c>
      <c r="H417" s="33">
        <v>462550</v>
      </c>
      <c r="I417" s="30">
        <v>44269</v>
      </c>
    </row>
    <row r="418" spans="2:9" x14ac:dyDescent="0.25">
      <c r="B418" s="31">
        <v>44179</v>
      </c>
      <c r="C418" s="32" t="s">
        <v>132</v>
      </c>
      <c r="D418" s="32" t="s">
        <v>365</v>
      </c>
      <c r="E418" s="1" t="s">
        <v>10</v>
      </c>
      <c r="F418" s="2">
        <v>2311.0100000000002</v>
      </c>
      <c r="G418" s="3" t="s">
        <v>11</v>
      </c>
      <c r="H418" s="33">
        <v>242000</v>
      </c>
      <c r="I418" s="30">
        <v>44269</v>
      </c>
    </row>
    <row r="419" spans="2:9" x14ac:dyDescent="0.25">
      <c r="B419" s="31">
        <v>44179</v>
      </c>
      <c r="C419" s="32" t="s">
        <v>239</v>
      </c>
      <c r="D419" s="32" t="s">
        <v>366</v>
      </c>
      <c r="E419" s="1" t="s">
        <v>206</v>
      </c>
      <c r="F419" s="2">
        <v>2311.0100000000002</v>
      </c>
      <c r="G419" s="3" t="s">
        <v>11</v>
      </c>
      <c r="H419" s="33">
        <v>268140.84000000003</v>
      </c>
      <c r="I419" s="30">
        <v>44269</v>
      </c>
    </row>
    <row r="420" spans="2:9" x14ac:dyDescent="0.25">
      <c r="B420" s="31">
        <v>44179</v>
      </c>
      <c r="C420" s="32" t="s">
        <v>121</v>
      </c>
      <c r="D420" s="32" t="s">
        <v>367</v>
      </c>
      <c r="E420" s="1" t="s">
        <v>10</v>
      </c>
      <c r="F420" s="2">
        <v>2332.0100000000002</v>
      </c>
      <c r="G420" s="3" t="s">
        <v>11</v>
      </c>
      <c r="H420" s="33">
        <v>269820</v>
      </c>
      <c r="I420" s="30">
        <v>44269</v>
      </c>
    </row>
    <row r="421" spans="2:9" x14ac:dyDescent="0.25">
      <c r="B421" s="31">
        <v>44176</v>
      </c>
      <c r="C421" s="32" t="s">
        <v>141</v>
      </c>
      <c r="D421" s="32" t="s">
        <v>368</v>
      </c>
      <c r="E421" s="1" t="s">
        <v>10</v>
      </c>
      <c r="F421" s="2">
        <v>2311.0100000000002</v>
      </c>
      <c r="G421" s="3" t="s">
        <v>11</v>
      </c>
      <c r="H421" s="33">
        <v>1069456.24</v>
      </c>
      <c r="I421" s="30">
        <v>44266</v>
      </c>
    </row>
    <row r="422" spans="2:9" x14ac:dyDescent="0.25">
      <c r="B422" s="31">
        <v>44176</v>
      </c>
      <c r="C422" s="32" t="s">
        <v>369</v>
      </c>
      <c r="D422" s="32" t="s">
        <v>368</v>
      </c>
      <c r="E422" s="1" t="s">
        <v>10</v>
      </c>
      <c r="F422" s="2">
        <v>2311.0100000000002</v>
      </c>
      <c r="G422" s="3" t="s">
        <v>11</v>
      </c>
      <c r="H422" s="33">
        <v>1884768.64</v>
      </c>
      <c r="I422" s="30">
        <v>44266</v>
      </c>
    </row>
    <row r="423" spans="2:9" x14ac:dyDescent="0.25">
      <c r="B423" s="31">
        <v>44176</v>
      </c>
      <c r="C423" s="32" t="s">
        <v>184</v>
      </c>
      <c r="D423" s="32" t="s">
        <v>370</v>
      </c>
      <c r="E423" s="1" t="s">
        <v>206</v>
      </c>
      <c r="F423" s="2">
        <v>2355.0100000000002</v>
      </c>
      <c r="G423" s="3" t="s">
        <v>11</v>
      </c>
      <c r="H423" s="33">
        <v>100</v>
      </c>
      <c r="I423" s="30">
        <v>44266</v>
      </c>
    </row>
    <row r="424" spans="2:9" x14ac:dyDescent="0.25">
      <c r="B424" s="31">
        <v>44175</v>
      </c>
      <c r="C424" s="32" t="s">
        <v>371</v>
      </c>
      <c r="D424" s="32" t="s">
        <v>372</v>
      </c>
      <c r="E424" s="1" t="s">
        <v>10</v>
      </c>
      <c r="F424" s="2">
        <v>2311.0100000000002</v>
      </c>
      <c r="G424" s="3" t="s">
        <v>11</v>
      </c>
      <c r="H424" s="33">
        <v>2664</v>
      </c>
      <c r="I424" s="30">
        <v>44265</v>
      </c>
    </row>
    <row r="425" spans="2:9" x14ac:dyDescent="0.25">
      <c r="B425" s="31">
        <v>44174</v>
      </c>
      <c r="C425" s="32" t="s">
        <v>65</v>
      </c>
      <c r="D425" s="32" t="s">
        <v>365</v>
      </c>
      <c r="E425" s="1" t="s">
        <v>10</v>
      </c>
      <c r="F425" s="2">
        <v>2317.0100000000002</v>
      </c>
      <c r="G425" s="3" t="s">
        <v>11</v>
      </c>
      <c r="H425" s="33">
        <v>10500</v>
      </c>
      <c r="I425" s="30">
        <v>44264</v>
      </c>
    </row>
    <row r="426" spans="2:9" x14ac:dyDescent="0.25">
      <c r="B426" s="31">
        <v>44174</v>
      </c>
      <c r="C426" s="32" t="s">
        <v>373</v>
      </c>
      <c r="D426" s="32" t="s">
        <v>365</v>
      </c>
      <c r="E426" s="1" t="s">
        <v>10</v>
      </c>
      <c r="F426" s="2">
        <v>2311.0100000000002</v>
      </c>
      <c r="G426" s="3" t="s">
        <v>11</v>
      </c>
      <c r="H426" s="33">
        <v>901675</v>
      </c>
      <c r="I426" s="30">
        <v>44264</v>
      </c>
    </row>
    <row r="427" spans="2:9" x14ac:dyDescent="0.25">
      <c r="B427" s="31">
        <v>44174</v>
      </c>
      <c r="C427" s="32" t="s">
        <v>374</v>
      </c>
      <c r="D427" s="32" t="s">
        <v>365</v>
      </c>
      <c r="E427" s="1" t="s">
        <v>10</v>
      </c>
      <c r="F427" s="2">
        <v>2311.0100000000002</v>
      </c>
      <c r="G427" s="3" t="s">
        <v>11</v>
      </c>
      <c r="H427" s="33">
        <v>220000</v>
      </c>
      <c r="I427" s="30">
        <v>44264</v>
      </c>
    </row>
    <row r="428" spans="2:9" x14ac:dyDescent="0.25">
      <c r="B428" s="31">
        <v>44173</v>
      </c>
      <c r="C428" s="32" t="s">
        <v>134</v>
      </c>
      <c r="D428" s="32" t="s">
        <v>375</v>
      </c>
      <c r="E428" s="1" t="s">
        <v>125</v>
      </c>
      <c r="F428" s="2">
        <v>2311.0100000000002</v>
      </c>
      <c r="G428" s="3" t="s">
        <v>11</v>
      </c>
      <c r="H428" s="33">
        <v>2208</v>
      </c>
      <c r="I428" s="30">
        <v>44263</v>
      </c>
    </row>
    <row r="429" spans="2:9" x14ac:dyDescent="0.25">
      <c r="B429" s="31">
        <v>44172</v>
      </c>
      <c r="C429" s="32" t="s">
        <v>376</v>
      </c>
      <c r="D429" s="32" t="s">
        <v>368</v>
      </c>
      <c r="E429" s="1" t="s">
        <v>10</v>
      </c>
      <c r="F429" s="2">
        <v>2222.0100000000002</v>
      </c>
      <c r="G429" s="3" t="s">
        <v>11</v>
      </c>
      <c r="H429" s="33">
        <v>14868</v>
      </c>
      <c r="I429" s="30">
        <v>44262</v>
      </c>
    </row>
    <row r="430" spans="2:9" x14ac:dyDescent="0.25">
      <c r="B430" s="31">
        <v>44172</v>
      </c>
      <c r="C430" s="32" t="s">
        <v>85</v>
      </c>
      <c r="D430" s="32" t="s">
        <v>377</v>
      </c>
      <c r="E430" s="1" t="s">
        <v>10</v>
      </c>
      <c r="F430" s="2">
        <v>2311.0100000000002</v>
      </c>
      <c r="G430" s="3" t="s">
        <v>11</v>
      </c>
      <c r="H430" s="33">
        <v>157500</v>
      </c>
      <c r="I430" s="30">
        <v>44262</v>
      </c>
    </row>
    <row r="431" spans="2:9" x14ac:dyDescent="0.25">
      <c r="B431" s="31">
        <v>44172</v>
      </c>
      <c r="C431" s="32" t="s">
        <v>85</v>
      </c>
      <c r="D431" s="32" t="s">
        <v>378</v>
      </c>
      <c r="E431" s="1" t="s">
        <v>10</v>
      </c>
      <c r="F431" s="2">
        <v>2311.0100000000002</v>
      </c>
      <c r="G431" s="3" t="s">
        <v>11</v>
      </c>
      <c r="H431" s="33">
        <v>112500</v>
      </c>
      <c r="I431" s="30">
        <v>44262</v>
      </c>
    </row>
    <row r="432" spans="2:9" x14ac:dyDescent="0.25">
      <c r="B432" s="31">
        <v>44172</v>
      </c>
      <c r="C432" s="32" t="s">
        <v>261</v>
      </c>
      <c r="D432" s="32" t="s">
        <v>378</v>
      </c>
      <c r="E432" s="1" t="s">
        <v>10</v>
      </c>
      <c r="F432" s="2">
        <v>2311.0100000000002</v>
      </c>
      <c r="G432" s="3" t="s">
        <v>11</v>
      </c>
      <c r="H432" s="33">
        <v>15000</v>
      </c>
      <c r="I432" s="30">
        <v>44262</v>
      </c>
    </row>
    <row r="433" spans="2:9" x14ac:dyDescent="0.25">
      <c r="B433" s="31">
        <v>44169</v>
      </c>
      <c r="C433" s="32" t="s">
        <v>379</v>
      </c>
      <c r="D433" s="32" t="s">
        <v>380</v>
      </c>
      <c r="E433" s="1" t="s">
        <v>39</v>
      </c>
      <c r="F433" s="2">
        <v>2332.0100000000002</v>
      </c>
      <c r="G433" s="3" t="s">
        <v>11</v>
      </c>
      <c r="H433" s="33">
        <v>3500</v>
      </c>
      <c r="I433" s="30">
        <v>44259</v>
      </c>
    </row>
    <row r="434" spans="2:9" x14ac:dyDescent="0.25">
      <c r="B434" s="31">
        <v>44168</v>
      </c>
      <c r="C434" s="32" t="s">
        <v>381</v>
      </c>
      <c r="D434" s="32" t="s">
        <v>382</v>
      </c>
      <c r="E434" s="1" t="s">
        <v>206</v>
      </c>
      <c r="F434" s="2">
        <v>2217.0100000000002</v>
      </c>
      <c r="G434" s="3" t="s">
        <v>11</v>
      </c>
      <c r="H434" s="33">
        <v>371775</v>
      </c>
      <c r="I434" s="30">
        <v>44258</v>
      </c>
    </row>
    <row r="435" spans="2:9" x14ac:dyDescent="0.25">
      <c r="B435" s="31">
        <v>44166</v>
      </c>
      <c r="C435" s="32" t="s">
        <v>383</v>
      </c>
      <c r="D435" s="32" t="s">
        <v>384</v>
      </c>
      <c r="E435" s="1" t="s">
        <v>206</v>
      </c>
      <c r="F435" s="2">
        <v>2391.0100000000002</v>
      </c>
      <c r="G435" s="3" t="s">
        <v>11</v>
      </c>
      <c r="H435" s="33">
        <v>253415.25</v>
      </c>
      <c r="I435" s="30">
        <v>44256</v>
      </c>
    </row>
    <row r="436" spans="2:9" x14ac:dyDescent="0.25">
      <c r="B436" s="31">
        <v>44160</v>
      </c>
      <c r="C436" s="32" t="s">
        <v>385</v>
      </c>
      <c r="D436" s="32" t="s">
        <v>386</v>
      </c>
      <c r="E436" s="1" t="s">
        <v>232</v>
      </c>
      <c r="F436" s="2">
        <v>2217.0100000000002</v>
      </c>
      <c r="G436" s="3" t="s">
        <v>11</v>
      </c>
      <c r="H436" s="33">
        <v>606400</v>
      </c>
      <c r="I436" s="30">
        <v>44250</v>
      </c>
    </row>
    <row r="437" spans="2:9" x14ac:dyDescent="0.25">
      <c r="B437" s="31">
        <v>44160</v>
      </c>
      <c r="C437" s="32" t="s">
        <v>387</v>
      </c>
      <c r="D437" s="32" t="s">
        <v>386</v>
      </c>
      <c r="E437" s="1" t="s">
        <v>232</v>
      </c>
      <c r="F437" s="2">
        <v>2371.02</v>
      </c>
      <c r="G437" s="3" t="s">
        <v>11</v>
      </c>
      <c r="H437" s="33">
        <v>151600</v>
      </c>
      <c r="I437" s="30">
        <v>44250</v>
      </c>
    </row>
    <row r="438" spans="2:9" x14ac:dyDescent="0.25">
      <c r="B438" s="31">
        <v>44153</v>
      </c>
      <c r="C438" s="32" t="s">
        <v>388</v>
      </c>
      <c r="D438" s="32" t="s">
        <v>389</v>
      </c>
      <c r="E438" s="1" t="s">
        <v>390</v>
      </c>
      <c r="F438" s="2">
        <v>2371.02</v>
      </c>
      <c r="G438" s="3" t="s">
        <v>11</v>
      </c>
      <c r="H438" s="33">
        <v>320798.28000000003</v>
      </c>
      <c r="I438" s="30">
        <v>44243</v>
      </c>
    </row>
    <row r="439" spans="2:9" x14ac:dyDescent="0.25">
      <c r="B439" s="31">
        <v>44149</v>
      </c>
      <c r="C439" s="32" t="s">
        <v>63</v>
      </c>
      <c r="D439" s="32" t="s">
        <v>391</v>
      </c>
      <c r="E439" s="1" t="s">
        <v>392</v>
      </c>
      <c r="F439" s="2">
        <v>2217.0100000000002</v>
      </c>
      <c r="G439" s="3" t="s">
        <v>11</v>
      </c>
      <c r="H439" s="33">
        <v>600000</v>
      </c>
      <c r="I439" s="30">
        <v>44239</v>
      </c>
    </row>
    <row r="440" spans="2:9" x14ac:dyDescent="0.25">
      <c r="B440" s="31">
        <v>44141</v>
      </c>
      <c r="C440" s="32" t="s">
        <v>303</v>
      </c>
      <c r="D440" s="32" t="s">
        <v>365</v>
      </c>
      <c r="E440" s="1" t="s">
        <v>10</v>
      </c>
      <c r="F440" s="2">
        <v>2311.0100000000002</v>
      </c>
      <c r="G440" s="3" t="s">
        <v>11</v>
      </c>
      <c r="H440" s="33">
        <v>1128772</v>
      </c>
      <c r="I440" s="30">
        <v>44231</v>
      </c>
    </row>
    <row r="441" spans="2:9" x14ac:dyDescent="0.25">
      <c r="B441" s="31">
        <v>44141</v>
      </c>
      <c r="C441" s="32" t="s">
        <v>393</v>
      </c>
      <c r="D441" s="32" t="s">
        <v>386</v>
      </c>
      <c r="E441" s="1" t="s">
        <v>232</v>
      </c>
      <c r="F441" s="2">
        <v>2311.0100000000002</v>
      </c>
      <c r="G441" s="3" t="s">
        <v>11</v>
      </c>
      <c r="H441" s="33">
        <v>305100</v>
      </c>
      <c r="I441" s="30">
        <v>44231</v>
      </c>
    </row>
    <row r="442" spans="2:9" x14ac:dyDescent="0.25">
      <c r="B442" s="31">
        <v>44141</v>
      </c>
      <c r="C442" s="32" t="s">
        <v>103</v>
      </c>
      <c r="D442" s="32" t="s">
        <v>394</v>
      </c>
      <c r="E442" s="1" t="s">
        <v>206</v>
      </c>
      <c r="F442" s="2">
        <v>2371.02</v>
      </c>
      <c r="G442" s="3" t="s">
        <v>11</v>
      </c>
      <c r="H442" s="33">
        <v>285361.95</v>
      </c>
      <c r="I442" s="30">
        <v>44231</v>
      </c>
    </row>
    <row r="443" spans="2:9" x14ac:dyDescent="0.25">
      <c r="B443" s="31">
        <v>44137</v>
      </c>
      <c r="C443" s="32" t="s">
        <v>395</v>
      </c>
      <c r="D443" s="32" t="s">
        <v>380</v>
      </c>
      <c r="E443" s="1" t="s">
        <v>39</v>
      </c>
      <c r="F443" s="2">
        <v>2332.0100000000002</v>
      </c>
      <c r="G443" s="3" t="s">
        <v>11</v>
      </c>
      <c r="H443" s="33">
        <v>228</v>
      </c>
      <c r="I443" s="30">
        <v>44227</v>
      </c>
    </row>
    <row r="444" spans="2:9" x14ac:dyDescent="0.25">
      <c r="B444" s="31">
        <v>44136</v>
      </c>
      <c r="C444" s="32" t="s">
        <v>396</v>
      </c>
      <c r="D444" s="32" t="s">
        <v>380</v>
      </c>
      <c r="E444" s="1" t="s">
        <v>39</v>
      </c>
      <c r="F444" s="2">
        <v>2332.0100000000002</v>
      </c>
      <c r="G444" s="3" t="s">
        <v>11</v>
      </c>
      <c r="H444" s="33">
        <v>7189</v>
      </c>
      <c r="I444" s="30">
        <v>44226</v>
      </c>
    </row>
    <row r="445" spans="2:9" x14ac:dyDescent="0.25">
      <c r="B445" s="31">
        <v>44134</v>
      </c>
      <c r="C445" s="32" t="s">
        <v>134</v>
      </c>
      <c r="D445" s="32" t="s">
        <v>397</v>
      </c>
      <c r="E445" s="1" t="s">
        <v>51</v>
      </c>
      <c r="F445" s="2">
        <v>2217.0100000000002</v>
      </c>
      <c r="G445" s="3" t="s">
        <v>11</v>
      </c>
      <c r="H445" s="33">
        <v>37077.07</v>
      </c>
      <c r="I445" s="30">
        <v>44224</v>
      </c>
    </row>
    <row r="446" spans="2:9" x14ac:dyDescent="0.25">
      <c r="B446" s="31">
        <v>44081</v>
      </c>
      <c r="C446" s="32" t="s">
        <v>398</v>
      </c>
      <c r="D446" s="32" t="s">
        <v>399</v>
      </c>
      <c r="E446" s="1" t="s">
        <v>10</v>
      </c>
      <c r="F446" s="2">
        <v>2218.0100000000002</v>
      </c>
      <c r="G446" s="3" t="s">
        <v>11</v>
      </c>
      <c r="H446" s="33">
        <v>9622.7999999999993</v>
      </c>
      <c r="I446" s="30">
        <v>44171</v>
      </c>
    </row>
    <row r="447" spans="2:9" x14ac:dyDescent="0.25">
      <c r="B447" s="31">
        <v>44078</v>
      </c>
      <c r="C447" s="32" t="s">
        <v>400</v>
      </c>
      <c r="D447" s="32" t="s">
        <v>401</v>
      </c>
      <c r="E447" s="1" t="s">
        <v>10</v>
      </c>
      <c r="F447" s="2">
        <v>2332.0100000000002</v>
      </c>
      <c r="G447" s="3" t="s">
        <v>11</v>
      </c>
      <c r="H447" s="33">
        <v>30000</v>
      </c>
      <c r="I447" s="30">
        <v>44168</v>
      </c>
    </row>
    <row r="448" spans="2:9" x14ac:dyDescent="0.25">
      <c r="B448" s="31">
        <v>44077</v>
      </c>
      <c r="C448" s="32" t="s">
        <v>402</v>
      </c>
      <c r="D448" s="32" t="s">
        <v>403</v>
      </c>
      <c r="E448" s="1" t="s">
        <v>404</v>
      </c>
      <c r="F448" s="2">
        <v>2311.0100000000002</v>
      </c>
      <c r="G448" s="3" t="s">
        <v>11</v>
      </c>
      <c r="H448" s="33">
        <v>9912</v>
      </c>
      <c r="I448" s="30">
        <v>44167</v>
      </c>
    </row>
    <row r="449" spans="2:9" x14ac:dyDescent="0.25">
      <c r="B449" s="31">
        <v>44075</v>
      </c>
      <c r="C449" s="32" t="s">
        <v>405</v>
      </c>
      <c r="D449" s="32" t="s">
        <v>365</v>
      </c>
      <c r="E449" s="1" t="s">
        <v>10</v>
      </c>
      <c r="F449" s="2">
        <v>2399.0100000000002</v>
      </c>
      <c r="G449" s="3" t="s">
        <v>11</v>
      </c>
      <c r="H449" s="33">
        <v>301999</v>
      </c>
      <c r="I449" s="30">
        <v>44165</v>
      </c>
    </row>
    <row r="450" spans="2:9" x14ac:dyDescent="0.25">
      <c r="B450" s="31">
        <v>44075</v>
      </c>
      <c r="C450" s="32" t="s">
        <v>406</v>
      </c>
      <c r="D450" s="32" t="s">
        <v>365</v>
      </c>
      <c r="E450" s="1" t="s">
        <v>10</v>
      </c>
      <c r="F450" s="2">
        <v>2311.0100000000002</v>
      </c>
      <c r="G450" s="3" t="s">
        <v>11</v>
      </c>
      <c r="H450" s="33">
        <v>111000.2</v>
      </c>
      <c r="I450" s="30">
        <v>44165</v>
      </c>
    </row>
    <row r="451" spans="2:9" x14ac:dyDescent="0.25">
      <c r="B451" s="31">
        <v>44070</v>
      </c>
      <c r="C451" s="32" t="s">
        <v>407</v>
      </c>
      <c r="D451" s="32" t="s">
        <v>408</v>
      </c>
      <c r="E451" s="1" t="s">
        <v>409</v>
      </c>
      <c r="F451" s="2">
        <v>2332.0100000000002</v>
      </c>
      <c r="G451" s="3" t="s">
        <v>11</v>
      </c>
      <c r="H451" s="33">
        <v>49560</v>
      </c>
      <c r="I451" s="30">
        <v>44160</v>
      </c>
    </row>
    <row r="452" spans="2:9" x14ac:dyDescent="0.25">
      <c r="B452" s="31">
        <v>44068</v>
      </c>
      <c r="C452" s="32" t="s">
        <v>410</v>
      </c>
      <c r="D452" s="32" t="s">
        <v>408</v>
      </c>
      <c r="E452" s="1" t="s">
        <v>409</v>
      </c>
      <c r="F452" s="2">
        <v>2391.0100000000002</v>
      </c>
      <c r="G452" s="3" t="s">
        <v>11</v>
      </c>
      <c r="H452" s="33">
        <v>21240</v>
      </c>
      <c r="I452" s="30">
        <v>44158</v>
      </c>
    </row>
    <row r="453" spans="2:9" x14ac:dyDescent="0.25">
      <c r="B453" s="31">
        <v>44058</v>
      </c>
      <c r="C453" s="32" t="s">
        <v>25</v>
      </c>
      <c r="D453" s="32" t="s">
        <v>411</v>
      </c>
      <c r="E453" s="1" t="s">
        <v>125</v>
      </c>
      <c r="F453" s="2">
        <v>2391.0100000000002</v>
      </c>
      <c r="G453" s="3" t="s">
        <v>11</v>
      </c>
      <c r="H453" s="33">
        <v>30000</v>
      </c>
      <c r="I453" s="30">
        <v>44148</v>
      </c>
    </row>
    <row r="454" spans="2:9" x14ac:dyDescent="0.25">
      <c r="B454" s="31">
        <v>44055</v>
      </c>
      <c r="C454" s="32" t="s">
        <v>412</v>
      </c>
      <c r="D454" s="32" t="s">
        <v>413</v>
      </c>
      <c r="E454" s="1" t="s">
        <v>10</v>
      </c>
      <c r="F454" s="2">
        <v>2221.0100000000002</v>
      </c>
      <c r="G454" s="3" t="s">
        <v>11</v>
      </c>
      <c r="H454" s="33">
        <v>86110</v>
      </c>
      <c r="I454" s="30">
        <v>44145</v>
      </c>
    </row>
    <row r="455" spans="2:9" x14ac:dyDescent="0.25">
      <c r="B455" s="31">
        <v>44055</v>
      </c>
      <c r="C455" s="32" t="s">
        <v>85</v>
      </c>
      <c r="D455" s="32" t="s">
        <v>414</v>
      </c>
      <c r="E455" s="1" t="s">
        <v>415</v>
      </c>
      <c r="F455" s="2">
        <v>2311.0100000000002</v>
      </c>
      <c r="G455" s="3" t="s">
        <v>11</v>
      </c>
      <c r="H455" s="33">
        <v>143500</v>
      </c>
      <c r="I455" s="30">
        <v>44145</v>
      </c>
    </row>
    <row r="456" spans="2:9" x14ac:dyDescent="0.25">
      <c r="B456" s="31">
        <v>44055</v>
      </c>
      <c r="C456" s="32" t="s">
        <v>184</v>
      </c>
      <c r="D456" s="32" t="s">
        <v>416</v>
      </c>
      <c r="E456" s="1" t="s">
        <v>10</v>
      </c>
      <c r="F456" s="2">
        <v>2285.0100000000002</v>
      </c>
      <c r="G456" s="3" t="s">
        <v>11</v>
      </c>
      <c r="H456" s="33">
        <v>405177</v>
      </c>
      <c r="I456" s="30">
        <v>44145</v>
      </c>
    </row>
    <row r="457" spans="2:9" x14ac:dyDescent="0.25">
      <c r="B457" s="31">
        <v>44046</v>
      </c>
      <c r="C457" s="32" t="s">
        <v>417</v>
      </c>
      <c r="D457" s="32" t="s">
        <v>38</v>
      </c>
      <c r="E457" s="1" t="s">
        <v>39</v>
      </c>
      <c r="F457" s="2">
        <v>2311.0100000000002</v>
      </c>
      <c r="G457" s="3" t="s">
        <v>11</v>
      </c>
      <c r="H457" s="33">
        <v>65106</v>
      </c>
      <c r="I457" s="30">
        <v>44136</v>
      </c>
    </row>
    <row r="458" spans="2:9" x14ac:dyDescent="0.25">
      <c r="B458" s="31">
        <v>44046</v>
      </c>
      <c r="C458" s="32" t="s">
        <v>418</v>
      </c>
      <c r="D458" s="32" t="s">
        <v>38</v>
      </c>
      <c r="E458" s="1" t="s">
        <v>39</v>
      </c>
      <c r="F458" s="2">
        <v>2217.0100000000002</v>
      </c>
      <c r="G458" s="3" t="s">
        <v>11</v>
      </c>
      <c r="H458" s="33">
        <v>22416</v>
      </c>
      <c r="I458" s="30">
        <v>44136</v>
      </c>
    </row>
    <row r="459" spans="2:9" x14ac:dyDescent="0.25">
      <c r="B459" s="31">
        <v>44046</v>
      </c>
      <c r="C459" s="32" t="s">
        <v>419</v>
      </c>
      <c r="D459" s="32" t="s">
        <v>38</v>
      </c>
      <c r="E459" s="1" t="s">
        <v>39</v>
      </c>
      <c r="F459" s="2">
        <v>2217.0100000000002</v>
      </c>
      <c r="G459" s="3" t="s">
        <v>11</v>
      </c>
      <c r="H459" s="33">
        <v>78422</v>
      </c>
      <c r="I459" s="30">
        <v>44136</v>
      </c>
    </row>
    <row r="460" spans="2:9" x14ac:dyDescent="0.25">
      <c r="B460" s="31">
        <v>44043</v>
      </c>
      <c r="C460" s="32" t="s">
        <v>420</v>
      </c>
      <c r="D460" s="32" t="s">
        <v>421</v>
      </c>
      <c r="E460" s="1" t="s">
        <v>105</v>
      </c>
      <c r="F460" s="2">
        <v>2217.0100000000002</v>
      </c>
      <c r="G460" s="3" t="s">
        <v>11</v>
      </c>
      <c r="H460" s="33">
        <v>2224074.88</v>
      </c>
      <c r="I460" s="30">
        <v>44133</v>
      </c>
    </row>
    <row r="461" spans="2:9" x14ac:dyDescent="0.25">
      <c r="B461" s="31">
        <v>44032</v>
      </c>
      <c r="C461" s="32" t="s">
        <v>422</v>
      </c>
      <c r="D461" s="32" t="s">
        <v>423</v>
      </c>
      <c r="E461" s="1" t="s">
        <v>10</v>
      </c>
      <c r="F461" s="2">
        <v>2712.01</v>
      </c>
      <c r="G461" s="3" t="s">
        <v>11</v>
      </c>
      <c r="H461" s="33">
        <v>244999.21</v>
      </c>
      <c r="I461" s="30">
        <v>44122</v>
      </c>
    </row>
    <row r="462" spans="2:9" x14ac:dyDescent="0.25">
      <c r="B462" s="31">
        <v>44025</v>
      </c>
      <c r="C462" s="32" t="s">
        <v>424</v>
      </c>
      <c r="D462" s="32" t="s">
        <v>413</v>
      </c>
      <c r="E462" s="1" t="s">
        <v>10</v>
      </c>
      <c r="F462" s="2">
        <v>2311.0100000000002</v>
      </c>
      <c r="G462" s="3" t="s">
        <v>11</v>
      </c>
      <c r="H462" s="33">
        <v>2389999.7999999998</v>
      </c>
      <c r="I462" s="30">
        <v>44115</v>
      </c>
    </row>
    <row r="463" spans="2:9" x14ac:dyDescent="0.25">
      <c r="B463" s="31">
        <v>44025</v>
      </c>
      <c r="C463" s="32" t="s">
        <v>8</v>
      </c>
      <c r="D463" s="32" t="s">
        <v>425</v>
      </c>
      <c r="E463" s="1" t="s">
        <v>10</v>
      </c>
      <c r="F463" s="2">
        <v>2311.0100000000002</v>
      </c>
      <c r="G463" s="3" t="s">
        <v>11</v>
      </c>
      <c r="H463" s="33">
        <v>929775</v>
      </c>
      <c r="I463" s="30">
        <v>44115</v>
      </c>
    </row>
    <row r="464" spans="2:9" x14ac:dyDescent="0.25">
      <c r="B464" s="31">
        <v>44021</v>
      </c>
      <c r="C464" s="32" t="s">
        <v>426</v>
      </c>
      <c r="D464" s="32" t="s">
        <v>427</v>
      </c>
      <c r="E464" s="1" t="s">
        <v>10</v>
      </c>
      <c r="F464" s="2">
        <v>2371.0100000000002</v>
      </c>
      <c r="G464" s="3" t="s">
        <v>11</v>
      </c>
      <c r="H464" s="33">
        <v>20787</v>
      </c>
      <c r="I464" s="30">
        <v>44111</v>
      </c>
    </row>
    <row r="465" spans="2:9" x14ac:dyDescent="0.25">
      <c r="B465" s="31">
        <v>44019</v>
      </c>
      <c r="C465" s="32" t="s">
        <v>143</v>
      </c>
      <c r="D465" s="32" t="s">
        <v>384</v>
      </c>
      <c r="E465" s="1" t="s">
        <v>428</v>
      </c>
      <c r="F465" s="2">
        <v>2311.0100000000002</v>
      </c>
      <c r="G465" s="3" t="s">
        <v>11</v>
      </c>
      <c r="H465" s="33">
        <v>358425</v>
      </c>
      <c r="I465" s="30">
        <v>44109</v>
      </c>
    </row>
    <row r="466" spans="2:9" x14ac:dyDescent="0.25">
      <c r="B466" s="31">
        <v>44018</v>
      </c>
      <c r="C466" s="32" t="s">
        <v>56</v>
      </c>
      <c r="D466" s="32" t="s">
        <v>365</v>
      </c>
      <c r="E466" s="1" t="s">
        <v>206</v>
      </c>
      <c r="F466" s="2">
        <v>2395.0100000000002</v>
      </c>
      <c r="G466" s="3" t="s">
        <v>11</v>
      </c>
      <c r="H466" s="33">
        <v>374625</v>
      </c>
      <c r="I466" s="30">
        <v>44108</v>
      </c>
    </row>
    <row r="467" spans="2:9" x14ac:dyDescent="0.25">
      <c r="B467" s="31">
        <v>44018</v>
      </c>
      <c r="C467" s="32" t="s">
        <v>429</v>
      </c>
      <c r="D467" s="32" t="s">
        <v>365</v>
      </c>
      <c r="E467" s="1" t="s">
        <v>206</v>
      </c>
      <c r="F467" s="2">
        <v>2332.0100000000002</v>
      </c>
      <c r="G467" s="3" t="s">
        <v>11</v>
      </c>
      <c r="H467" s="33">
        <v>651360</v>
      </c>
      <c r="I467" s="30">
        <v>44108</v>
      </c>
    </row>
    <row r="468" spans="2:9" x14ac:dyDescent="0.25">
      <c r="B468" s="31">
        <v>44014</v>
      </c>
      <c r="C468" s="32" t="s">
        <v>30</v>
      </c>
      <c r="D468" s="32" t="s">
        <v>430</v>
      </c>
      <c r="E468" s="1" t="s">
        <v>431</v>
      </c>
      <c r="F468" s="2">
        <v>2332.0100000000002</v>
      </c>
      <c r="G468" s="3" t="s">
        <v>11</v>
      </c>
      <c r="H468" s="33">
        <v>156243.79999999999</v>
      </c>
      <c r="I468" s="30">
        <v>44104</v>
      </c>
    </row>
    <row r="469" spans="2:9" x14ac:dyDescent="0.25">
      <c r="B469" s="31">
        <v>44013</v>
      </c>
      <c r="C469" s="32" t="s">
        <v>398</v>
      </c>
      <c r="D469" s="32" t="s">
        <v>432</v>
      </c>
      <c r="E469" s="1" t="s">
        <v>206</v>
      </c>
      <c r="F469" s="2">
        <v>2391.0100000000002</v>
      </c>
      <c r="G469" s="3" t="s">
        <v>11</v>
      </c>
      <c r="H469" s="33">
        <v>245150.9</v>
      </c>
      <c r="I469" s="30">
        <v>44103</v>
      </c>
    </row>
    <row r="470" spans="2:9" x14ac:dyDescent="0.25">
      <c r="B470" s="31">
        <v>44013</v>
      </c>
      <c r="C470" s="32" t="s">
        <v>150</v>
      </c>
      <c r="D470" s="32" t="s">
        <v>433</v>
      </c>
      <c r="E470" s="1" t="s">
        <v>10</v>
      </c>
      <c r="F470" s="2">
        <v>2311.0100000000002</v>
      </c>
      <c r="G470" s="3" t="s">
        <v>11</v>
      </c>
      <c r="H470" s="33">
        <v>3.66</v>
      </c>
      <c r="I470" s="30">
        <v>44103</v>
      </c>
    </row>
    <row r="471" spans="2:9" x14ac:dyDescent="0.25">
      <c r="B471" s="31">
        <v>44006</v>
      </c>
      <c r="C471" s="32" t="s">
        <v>121</v>
      </c>
      <c r="D471" s="32" t="s">
        <v>434</v>
      </c>
      <c r="E471" s="1" t="s">
        <v>10</v>
      </c>
      <c r="F471" s="2">
        <v>2311.0100000000002</v>
      </c>
      <c r="G471" s="3" t="s">
        <v>11</v>
      </c>
      <c r="H471" s="33">
        <v>99204.96</v>
      </c>
      <c r="I471" s="30">
        <v>44096</v>
      </c>
    </row>
    <row r="472" spans="2:9" x14ac:dyDescent="0.25">
      <c r="B472" s="31">
        <v>44004</v>
      </c>
      <c r="C472" s="32" t="s">
        <v>151</v>
      </c>
      <c r="D472" s="32" t="s">
        <v>435</v>
      </c>
      <c r="E472" s="1" t="s">
        <v>10</v>
      </c>
      <c r="F472" s="2">
        <v>2311.0100000000002</v>
      </c>
      <c r="G472" s="3" t="s">
        <v>11</v>
      </c>
      <c r="H472" s="33">
        <v>197000</v>
      </c>
      <c r="I472" s="30">
        <v>44094</v>
      </c>
    </row>
    <row r="473" spans="2:9" x14ac:dyDescent="0.25">
      <c r="B473" s="31">
        <v>44001</v>
      </c>
      <c r="C473" s="32" t="s">
        <v>30</v>
      </c>
      <c r="D473" s="32" t="s">
        <v>436</v>
      </c>
      <c r="E473" s="1" t="s">
        <v>10</v>
      </c>
      <c r="F473" s="2">
        <v>2311.0100000000002</v>
      </c>
      <c r="G473" s="3" t="s">
        <v>11</v>
      </c>
      <c r="H473" s="33">
        <v>90034</v>
      </c>
      <c r="I473" s="30">
        <v>44091</v>
      </c>
    </row>
    <row r="474" spans="2:9" x14ac:dyDescent="0.25">
      <c r="B474" s="31">
        <v>43991</v>
      </c>
      <c r="C474" s="32" t="s">
        <v>437</v>
      </c>
      <c r="D474" s="32" t="s">
        <v>38</v>
      </c>
      <c r="E474" s="1" t="s">
        <v>39</v>
      </c>
      <c r="F474" s="2">
        <v>2311.0100000000002</v>
      </c>
      <c r="G474" s="3" t="s">
        <v>11</v>
      </c>
      <c r="H474" s="33">
        <v>94666</v>
      </c>
      <c r="I474" s="30">
        <v>44081</v>
      </c>
    </row>
    <row r="475" spans="2:9" x14ac:dyDescent="0.25">
      <c r="B475" s="31">
        <v>43991</v>
      </c>
      <c r="C475" s="32" t="s">
        <v>438</v>
      </c>
      <c r="D475" s="32" t="s">
        <v>38</v>
      </c>
      <c r="E475" s="1" t="s">
        <v>39</v>
      </c>
      <c r="F475" s="2">
        <v>2217.0100000000002</v>
      </c>
      <c r="G475" s="3" t="s">
        <v>11</v>
      </c>
      <c r="H475" s="33">
        <v>90959</v>
      </c>
      <c r="I475" s="30">
        <v>44081</v>
      </c>
    </row>
    <row r="476" spans="2:9" x14ac:dyDescent="0.25">
      <c r="B476" s="31">
        <v>43991</v>
      </c>
      <c r="C476" s="32" t="s">
        <v>439</v>
      </c>
      <c r="D476" s="32" t="s">
        <v>38</v>
      </c>
      <c r="E476" s="1" t="s">
        <v>39</v>
      </c>
      <c r="F476" s="2">
        <v>2217.0100000000002</v>
      </c>
      <c r="G476" s="3" t="s">
        <v>11</v>
      </c>
      <c r="H476" s="33">
        <v>17215</v>
      </c>
      <c r="I476" s="30">
        <v>44081</v>
      </c>
    </row>
    <row r="477" spans="2:9" x14ac:dyDescent="0.25">
      <c r="B477" s="31">
        <v>43956</v>
      </c>
      <c r="C477" s="32" t="s">
        <v>440</v>
      </c>
      <c r="D477" s="32" t="s">
        <v>38</v>
      </c>
      <c r="E477" s="1" t="s">
        <v>39</v>
      </c>
      <c r="F477" s="2">
        <v>2217.0100000000002</v>
      </c>
      <c r="G477" s="3" t="s">
        <v>11</v>
      </c>
      <c r="H477" s="33">
        <v>94666</v>
      </c>
      <c r="I477" s="30">
        <v>44046</v>
      </c>
    </row>
    <row r="478" spans="2:9" x14ac:dyDescent="0.25">
      <c r="B478" s="31">
        <v>43956</v>
      </c>
      <c r="C478" s="32" t="s">
        <v>441</v>
      </c>
      <c r="D478" s="32" t="s">
        <v>38</v>
      </c>
      <c r="E478" s="1" t="s">
        <v>39</v>
      </c>
      <c r="F478" s="2">
        <v>2217.0100000000002</v>
      </c>
      <c r="G478" s="3" t="s">
        <v>11</v>
      </c>
      <c r="H478" s="33">
        <v>90959</v>
      </c>
      <c r="I478" s="30">
        <v>44046</v>
      </c>
    </row>
    <row r="479" spans="2:9" x14ac:dyDescent="0.25">
      <c r="B479" s="31">
        <v>43956</v>
      </c>
      <c r="C479" s="32" t="s">
        <v>442</v>
      </c>
      <c r="D479" s="32" t="s">
        <v>38</v>
      </c>
      <c r="E479" s="1" t="s">
        <v>39</v>
      </c>
      <c r="F479" s="2">
        <v>2217.0100000000002</v>
      </c>
      <c r="G479" s="3" t="s">
        <v>11</v>
      </c>
      <c r="H479" s="33">
        <v>17215</v>
      </c>
      <c r="I479" s="30">
        <v>44046</v>
      </c>
    </row>
    <row r="480" spans="2:9" x14ac:dyDescent="0.25">
      <c r="B480" s="31">
        <v>43937</v>
      </c>
      <c r="C480" s="32" t="s">
        <v>443</v>
      </c>
      <c r="D480" s="32" t="s">
        <v>444</v>
      </c>
      <c r="E480" s="1" t="s">
        <v>177</v>
      </c>
      <c r="F480" s="2">
        <v>2217.0100000000002</v>
      </c>
      <c r="G480" s="3" t="s">
        <v>11</v>
      </c>
      <c r="H480" s="33">
        <v>0.1</v>
      </c>
      <c r="I480" s="30">
        <v>44027</v>
      </c>
    </row>
    <row r="481" spans="2:9" x14ac:dyDescent="0.25">
      <c r="B481" s="31">
        <v>43902</v>
      </c>
      <c r="C481" s="32" t="s">
        <v>36</v>
      </c>
      <c r="D481" s="32" t="s">
        <v>445</v>
      </c>
      <c r="E481" s="1" t="s">
        <v>446</v>
      </c>
      <c r="F481" s="2">
        <v>2371.0100000000002</v>
      </c>
      <c r="G481" s="3" t="s">
        <v>11</v>
      </c>
      <c r="H481" s="33">
        <v>158686.16</v>
      </c>
      <c r="I481" s="30">
        <v>43992</v>
      </c>
    </row>
    <row r="482" spans="2:9" x14ac:dyDescent="0.25">
      <c r="B482" s="31">
        <v>43893</v>
      </c>
      <c r="C482" s="32" t="s">
        <v>447</v>
      </c>
      <c r="D482" s="32" t="s">
        <v>386</v>
      </c>
      <c r="E482" s="1" t="s">
        <v>232</v>
      </c>
      <c r="F482" s="2">
        <v>2272.06</v>
      </c>
      <c r="G482" s="3" t="s">
        <v>11</v>
      </c>
      <c r="H482" s="33">
        <v>182200</v>
      </c>
      <c r="I482" s="30">
        <v>43983</v>
      </c>
    </row>
    <row r="483" spans="2:9" x14ac:dyDescent="0.25">
      <c r="B483" s="31">
        <v>43887</v>
      </c>
      <c r="C483" s="32" t="s">
        <v>30</v>
      </c>
      <c r="D483" s="32" t="s">
        <v>448</v>
      </c>
      <c r="E483" s="1" t="s">
        <v>10</v>
      </c>
      <c r="F483" s="2">
        <v>2371.02</v>
      </c>
      <c r="G483" s="3" t="s">
        <v>11</v>
      </c>
      <c r="H483" s="33">
        <v>2122.8000000000002</v>
      </c>
      <c r="I483" s="30">
        <v>43977</v>
      </c>
    </row>
    <row r="484" spans="2:9" x14ac:dyDescent="0.25">
      <c r="B484" s="31">
        <v>43865</v>
      </c>
      <c r="C484" s="32" t="s">
        <v>449</v>
      </c>
      <c r="D484" s="32" t="s">
        <v>38</v>
      </c>
      <c r="E484" s="1" t="s">
        <v>39</v>
      </c>
      <c r="F484" s="2">
        <v>2311.0100000000002</v>
      </c>
      <c r="G484" s="3" t="s">
        <v>11</v>
      </c>
      <c r="H484" s="33">
        <v>133430</v>
      </c>
      <c r="I484" s="30">
        <v>43955</v>
      </c>
    </row>
    <row r="485" spans="2:9" x14ac:dyDescent="0.25">
      <c r="B485" s="31">
        <v>43865</v>
      </c>
      <c r="C485" s="32" t="s">
        <v>450</v>
      </c>
      <c r="D485" s="32" t="s">
        <v>38</v>
      </c>
      <c r="E485" s="1" t="s">
        <v>39</v>
      </c>
      <c r="F485" s="2">
        <v>2217.0100000000002</v>
      </c>
      <c r="G485" s="3" t="s">
        <v>11</v>
      </c>
      <c r="H485" s="33">
        <v>237739</v>
      </c>
      <c r="I485" s="30">
        <v>43955</v>
      </c>
    </row>
    <row r="486" spans="2:9" x14ac:dyDescent="0.25">
      <c r="B486" s="31">
        <v>43865</v>
      </c>
      <c r="C486" s="32" t="s">
        <v>451</v>
      </c>
      <c r="D486" s="32" t="s">
        <v>38</v>
      </c>
      <c r="E486" s="1" t="s">
        <v>39</v>
      </c>
      <c r="F486" s="2">
        <v>2217.0100000000002</v>
      </c>
      <c r="G486" s="3" t="s">
        <v>11</v>
      </c>
      <c r="H486" s="33">
        <v>31183</v>
      </c>
      <c r="I486" s="30">
        <v>43955</v>
      </c>
    </row>
    <row r="487" spans="2:9" x14ac:dyDescent="0.25">
      <c r="B487" s="31">
        <v>43837</v>
      </c>
      <c r="C487" s="32" t="s">
        <v>452</v>
      </c>
      <c r="D487" s="32" t="s">
        <v>38</v>
      </c>
      <c r="E487" s="1" t="s">
        <v>39</v>
      </c>
      <c r="F487" s="2">
        <v>2217.0100000000002</v>
      </c>
      <c r="G487" s="3" t="s">
        <v>11</v>
      </c>
      <c r="H487" s="33">
        <v>101508</v>
      </c>
      <c r="I487" s="30">
        <v>43927</v>
      </c>
    </row>
    <row r="488" spans="2:9" x14ac:dyDescent="0.25">
      <c r="B488" s="31">
        <v>43837</v>
      </c>
      <c r="C488" s="32" t="s">
        <v>453</v>
      </c>
      <c r="D488" s="32" t="s">
        <v>38</v>
      </c>
      <c r="E488" s="1" t="s">
        <v>39</v>
      </c>
      <c r="F488" s="2">
        <v>2217.0100000000002</v>
      </c>
      <c r="G488" s="3" t="s">
        <v>11</v>
      </c>
      <c r="H488" s="33">
        <v>205234</v>
      </c>
      <c r="I488" s="30">
        <v>43927</v>
      </c>
    </row>
    <row r="489" spans="2:9" x14ac:dyDescent="0.25">
      <c r="B489" s="31">
        <v>43837</v>
      </c>
      <c r="C489" s="32" t="s">
        <v>454</v>
      </c>
      <c r="D489" s="32" t="s">
        <v>38</v>
      </c>
      <c r="E489" s="1" t="s">
        <v>39</v>
      </c>
      <c r="F489" s="2">
        <v>2217.0100000000002</v>
      </c>
      <c r="G489" s="3" t="s">
        <v>11</v>
      </c>
      <c r="H489" s="33">
        <v>25358</v>
      </c>
      <c r="I489" s="30">
        <v>43927</v>
      </c>
    </row>
    <row r="490" spans="2:9" x14ac:dyDescent="0.25">
      <c r="B490" s="31">
        <v>43829</v>
      </c>
      <c r="C490" s="32" t="s">
        <v>455</v>
      </c>
      <c r="D490" s="32" t="s">
        <v>386</v>
      </c>
      <c r="E490" s="1" t="s">
        <v>232</v>
      </c>
      <c r="F490" s="2">
        <v>2217.0100000000002</v>
      </c>
      <c r="G490" s="3" t="s">
        <v>11</v>
      </c>
      <c r="H490" s="33">
        <v>273300</v>
      </c>
      <c r="I490" s="30">
        <v>43919</v>
      </c>
    </row>
    <row r="491" spans="2:9" x14ac:dyDescent="0.25">
      <c r="B491" s="31">
        <v>43829</v>
      </c>
      <c r="C491" s="32" t="s">
        <v>456</v>
      </c>
      <c r="D491" s="32" t="s">
        <v>386</v>
      </c>
      <c r="E491" s="1" t="s">
        <v>232</v>
      </c>
      <c r="F491" s="2">
        <v>2371.02</v>
      </c>
      <c r="G491" s="3" t="s">
        <v>11</v>
      </c>
      <c r="H491" s="33">
        <v>182200</v>
      </c>
      <c r="I491" s="30">
        <v>43919</v>
      </c>
    </row>
    <row r="492" spans="2:9" x14ac:dyDescent="0.25">
      <c r="B492" s="31">
        <v>43829</v>
      </c>
      <c r="C492" s="32" t="s">
        <v>457</v>
      </c>
      <c r="D492" s="32" t="s">
        <v>386</v>
      </c>
      <c r="E492" s="1" t="s">
        <v>232</v>
      </c>
      <c r="F492" s="2">
        <v>2371.02</v>
      </c>
      <c r="G492" s="3" t="s">
        <v>11</v>
      </c>
      <c r="H492" s="33">
        <v>546600</v>
      </c>
      <c r="I492" s="30">
        <v>43919</v>
      </c>
    </row>
    <row r="493" spans="2:9" x14ac:dyDescent="0.25">
      <c r="B493" s="31">
        <v>43829</v>
      </c>
      <c r="C493" s="32" t="s">
        <v>458</v>
      </c>
      <c r="D493" s="32" t="s">
        <v>386</v>
      </c>
      <c r="E493" s="1" t="s">
        <v>232</v>
      </c>
      <c r="F493" s="2">
        <v>2371.02</v>
      </c>
      <c r="G493" s="3" t="s">
        <v>11</v>
      </c>
      <c r="H493" s="33">
        <v>182200</v>
      </c>
      <c r="I493" s="30">
        <v>43919</v>
      </c>
    </row>
    <row r="494" spans="2:9" x14ac:dyDescent="0.25">
      <c r="B494" s="31">
        <v>43829</v>
      </c>
      <c r="C494" s="32" t="s">
        <v>459</v>
      </c>
      <c r="D494" s="32" t="s">
        <v>386</v>
      </c>
      <c r="E494" s="1" t="s">
        <v>232</v>
      </c>
      <c r="F494" s="2">
        <v>2371.02</v>
      </c>
      <c r="G494" s="3" t="s">
        <v>11</v>
      </c>
      <c r="H494" s="33">
        <v>364400</v>
      </c>
      <c r="I494" s="30">
        <v>43919</v>
      </c>
    </row>
    <row r="495" spans="2:9" x14ac:dyDescent="0.25">
      <c r="B495" s="31">
        <v>43829</v>
      </c>
      <c r="C495" s="32" t="s">
        <v>460</v>
      </c>
      <c r="D495" s="32" t="s">
        <v>386</v>
      </c>
      <c r="E495" s="1" t="s">
        <v>232</v>
      </c>
      <c r="F495" s="2">
        <v>2371.02</v>
      </c>
      <c r="G495" s="3" t="s">
        <v>11</v>
      </c>
      <c r="H495" s="33">
        <v>182200</v>
      </c>
      <c r="I495" s="30">
        <v>43919</v>
      </c>
    </row>
    <row r="496" spans="2:9" x14ac:dyDescent="0.25">
      <c r="B496" s="31">
        <v>43829</v>
      </c>
      <c r="C496" s="32" t="s">
        <v>461</v>
      </c>
      <c r="D496" s="32" t="s">
        <v>386</v>
      </c>
      <c r="E496" s="1" t="s">
        <v>232</v>
      </c>
      <c r="F496" s="2">
        <v>2371.02</v>
      </c>
      <c r="G496" s="3" t="s">
        <v>11</v>
      </c>
      <c r="H496" s="33">
        <v>728800</v>
      </c>
      <c r="I496" s="30">
        <v>43919</v>
      </c>
    </row>
    <row r="497" spans="2:9" x14ac:dyDescent="0.25">
      <c r="B497" s="31">
        <v>43829</v>
      </c>
      <c r="C497" s="32" t="s">
        <v>462</v>
      </c>
      <c r="D497" s="32" t="s">
        <v>386</v>
      </c>
      <c r="E497" s="1" t="s">
        <v>232</v>
      </c>
      <c r="F497" s="2">
        <v>2371.02</v>
      </c>
      <c r="G497" s="3" t="s">
        <v>11</v>
      </c>
      <c r="H497" s="33">
        <v>364400</v>
      </c>
      <c r="I497" s="30">
        <v>43919</v>
      </c>
    </row>
    <row r="498" spans="2:9" x14ac:dyDescent="0.25">
      <c r="B498" s="31">
        <v>43829</v>
      </c>
      <c r="C498" s="32" t="s">
        <v>463</v>
      </c>
      <c r="D498" s="32" t="s">
        <v>386</v>
      </c>
      <c r="E498" s="1" t="s">
        <v>232</v>
      </c>
      <c r="F498" s="2">
        <v>2371.02</v>
      </c>
      <c r="G498" s="3" t="s">
        <v>11</v>
      </c>
      <c r="H498" s="33">
        <v>364400</v>
      </c>
      <c r="I498" s="30">
        <v>43919</v>
      </c>
    </row>
    <row r="499" spans="2:9" x14ac:dyDescent="0.25">
      <c r="B499" s="31">
        <v>43829</v>
      </c>
      <c r="C499" s="32" t="s">
        <v>464</v>
      </c>
      <c r="D499" s="32" t="s">
        <v>386</v>
      </c>
      <c r="E499" s="1" t="s">
        <v>232</v>
      </c>
      <c r="F499" s="2">
        <v>2371.02</v>
      </c>
      <c r="G499" s="3" t="s">
        <v>11</v>
      </c>
      <c r="H499" s="33">
        <v>364400</v>
      </c>
      <c r="I499" s="30">
        <v>43919</v>
      </c>
    </row>
    <row r="500" spans="2:9" x14ac:dyDescent="0.25">
      <c r="B500" s="31">
        <v>43829</v>
      </c>
      <c r="C500" s="32" t="s">
        <v>465</v>
      </c>
      <c r="D500" s="32" t="s">
        <v>386</v>
      </c>
      <c r="E500" s="1" t="s">
        <v>232</v>
      </c>
      <c r="F500" s="2">
        <v>2371.02</v>
      </c>
      <c r="G500" s="3" t="s">
        <v>11</v>
      </c>
      <c r="H500" s="33">
        <v>37533.199999999997</v>
      </c>
      <c r="I500" s="30">
        <v>43919</v>
      </c>
    </row>
    <row r="501" spans="2:9" x14ac:dyDescent="0.25">
      <c r="B501" s="31">
        <v>43826</v>
      </c>
      <c r="C501" s="32" t="s">
        <v>466</v>
      </c>
      <c r="D501" s="32" t="s">
        <v>467</v>
      </c>
      <c r="E501" s="1" t="s">
        <v>125</v>
      </c>
      <c r="F501" s="2">
        <v>2371.02</v>
      </c>
      <c r="G501" s="3" t="s">
        <v>11</v>
      </c>
      <c r="H501" s="33">
        <v>131961.60000000001</v>
      </c>
      <c r="I501" s="30">
        <v>43916</v>
      </c>
    </row>
    <row r="502" spans="2:9" x14ac:dyDescent="0.25">
      <c r="B502" s="31">
        <v>43822</v>
      </c>
      <c r="C502" s="32" t="s">
        <v>468</v>
      </c>
      <c r="D502" s="32" t="s">
        <v>469</v>
      </c>
      <c r="E502" s="1" t="s">
        <v>470</v>
      </c>
      <c r="F502" s="2">
        <v>2222.0100000000002</v>
      </c>
      <c r="G502" s="3" t="s">
        <v>11</v>
      </c>
      <c r="H502" s="33">
        <v>543.08000000000004</v>
      </c>
      <c r="I502" s="30">
        <v>43912</v>
      </c>
    </row>
    <row r="503" spans="2:9" x14ac:dyDescent="0.25">
      <c r="B503" s="31">
        <v>43805</v>
      </c>
      <c r="C503" s="32" t="s">
        <v>471</v>
      </c>
      <c r="D503" s="32" t="s">
        <v>38</v>
      </c>
      <c r="E503" s="1" t="s">
        <v>39</v>
      </c>
      <c r="F503" s="2">
        <v>2254.0100000000002</v>
      </c>
      <c r="G503" s="3" t="s">
        <v>11</v>
      </c>
      <c r="H503" s="33">
        <v>133101</v>
      </c>
      <c r="I503" s="30">
        <v>43895</v>
      </c>
    </row>
    <row r="504" spans="2:9" x14ac:dyDescent="0.25">
      <c r="B504" s="31">
        <v>43805</v>
      </c>
      <c r="C504" s="32" t="s">
        <v>472</v>
      </c>
      <c r="D504" s="32" t="s">
        <v>38</v>
      </c>
      <c r="E504" s="1" t="s">
        <v>39</v>
      </c>
      <c r="F504" s="2">
        <v>2217.0100000000002</v>
      </c>
      <c r="G504" s="3" t="s">
        <v>11</v>
      </c>
      <c r="H504" s="33">
        <v>224516</v>
      </c>
      <c r="I504" s="30">
        <v>43895</v>
      </c>
    </row>
    <row r="505" spans="2:9" x14ac:dyDescent="0.25">
      <c r="B505" s="31">
        <v>43805</v>
      </c>
      <c r="C505" s="32" t="s">
        <v>473</v>
      </c>
      <c r="D505" s="32" t="s">
        <v>38</v>
      </c>
      <c r="E505" s="1" t="s">
        <v>39</v>
      </c>
      <c r="F505" s="2">
        <v>2217.0100000000002</v>
      </c>
      <c r="G505" s="3" t="s">
        <v>11</v>
      </c>
      <c r="H505" s="33">
        <v>32681</v>
      </c>
      <c r="I505" s="30">
        <v>43895</v>
      </c>
    </row>
    <row r="506" spans="2:9" x14ac:dyDescent="0.25">
      <c r="B506" s="31">
        <v>43775</v>
      </c>
      <c r="C506" s="32" t="s">
        <v>474</v>
      </c>
      <c r="D506" s="32" t="s">
        <v>38</v>
      </c>
      <c r="E506" s="1" t="s">
        <v>39</v>
      </c>
      <c r="F506" s="2">
        <v>2217.0100000000002</v>
      </c>
      <c r="G506" s="3" t="s">
        <v>11</v>
      </c>
      <c r="H506" s="33">
        <v>120474</v>
      </c>
      <c r="I506" s="30">
        <v>43865</v>
      </c>
    </row>
    <row r="507" spans="2:9" x14ac:dyDescent="0.25">
      <c r="B507" s="31">
        <v>43775</v>
      </c>
      <c r="C507" s="32" t="s">
        <v>475</v>
      </c>
      <c r="D507" s="32" t="s">
        <v>38</v>
      </c>
      <c r="E507" s="1" t="s">
        <v>39</v>
      </c>
      <c r="F507" s="2">
        <v>2217.0100000000002</v>
      </c>
      <c r="G507" s="3" t="s">
        <v>11</v>
      </c>
      <c r="H507" s="33">
        <v>212170</v>
      </c>
      <c r="I507" s="30">
        <v>43865</v>
      </c>
    </row>
    <row r="508" spans="2:9" x14ac:dyDescent="0.25">
      <c r="B508" s="31">
        <v>43775</v>
      </c>
      <c r="C508" s="32" t="s">
        <v>476</v>
      </c>
      <c r="D508" s="32" t="s">
        <v>38</v>
      </c>
      <c r="E508" s="1" t="s">
        <v>39</v>
      </c>
      <c r="F508" s="2">
        <v>2217.0100000000002</v>
      </c>
      <c r="G508" s="3" t="s">
        <v>11</v>
      </c>
      <c r="H508" s="33">
        <v>34641</v>
      </c>
      <c r="I508" s="30">
        <v>43865</v>
      </c>
    </row>
    <row r="509" spans="2:9" x14ac:dyDescent="0.25">
      <c r="B509" s="31">
        <v>43770</v>
      </c>
      <c r="C509" s="32" t="s">
        <v>8</v>
      </c>
      <c r="D509" s="32" t="s">
        <v>477</v>
      </c>
      <c r="E509" s="1" t="s">
        <v>478</v>
      </c>
      <c r="F509" s="2">
        <v>2217.0100000000002</v>
      </c>
      <c r="G509" s="3" t="s">
        <v>11</v>
      </c>
      <c r="H509" s="33">
        <v>6709994.1600000001</v>
      </c>
      <c r="I509" s="30">
        <v>43860</v>
      </c>
    </row>
    <row r="510" spans="2:9" x14ac:dyDescent="0.25">
      <c r="B510" s="31">
        <v>43760</v>
      </c>
      <c r="C510" s="32" t="s">
        <v>479</v>
      </c>
      <c r="D510" s="32" t="s">
        <v>124</v>
      </c>
      <c r="E510" s="1" t="s">
        <v>125</v>
      </c>
      <c r="F510" s="2" t="s">
        <v>480</v>
      </c>
      <c r="G510" s="3" t="s">
        <v>11</v>
      </c>
      <c r="H510" s="33">
        <v>78536.08</v>
      </c>
      <c r="I510" s="30">
        <v>43850</v>
      </c>
    </row>
    <row r="511" spans="2:9" x14ac:dyDescent="0.25">
      <c r="B511" s="31">
        <v>43760</v>
      </c>
      <c r="C511" s="32" t="s">
        <v>481</v>
      </c>
      <c r="D511" s="32" t="s">
        <v>482</v>
      </c>
      <c r="E511" s="1" t="s">
        <v>125</v>
      </c>
      <c r="F511" s="2">
        <v>2221.0100000000002</v>
      </c>
      <c r="G511" s="3" t="s">
        <v>11</v>
      </c>
      <c r="H511" s="33">
        <v>98943</v>
      </c>
      <c r="I511" s="30">
        <v>43850</v>
      </c>
    </row>
    <row r="512" spans="2:9" x14ac:dyDescent="0.25">
      <c r="B512" s="31">
        <v>43759</v>
      </c>
      <c r="C512" s="32" t="s">
        <v>402</v>
      </c>
      <c r="D512" s="32" t="s">
        <v>483</v>
      </c>
      <c r="E512" s="1" t="s">
        <v>206</v>
      </c>
      <c r="F512" s="2">
        <v>2222.0100000000002</v>
      </c>
      <c r="G512" s="3" t="s">
        <v>11</v>
      </c>
      <c r="H512" s="33">
        <v>4990007.5999999996</v>
      </c>
      <c r="I512" s="30">
        <v>43849</v>
      </c>
    </row>
    <row r="513" spans="2:9" x14ac:dyDescent="0.25">
      <c r="B513" s="31">
        <v>43754</v>
      </c>
      <c r="C513" s="32" t="s">
        <v>484</v>
      </c>
      <c r="D513" s="32" t="s">
        <v>411</v>
      </c>
      <c r="E513" s="1" t="s">
        <v>125</v>
      </c>
      <c r="F513" s="2">
        <v>2332.0100000000002</v>
      </c>
      <c r="G513" s="3" t="s">
        <v>11</v>
      </c>
      <c r="H513" s="33">
        <v>60000</v>
      </c>
      <c r="I513" s="30">
        <v>43844</v>
      </c>
    </row>
    <row r="514" spans="2:9" x14ac:dyDescent="0.25">
      <c r="B514" s="31">
        <v>43752</v>
      </c>
      <c r="C514" s="32" t="s">
        <v>239</v>
      </c>
      <c r="D514" s="32" t="s">
        <v>485</v>
      </c>
      <c r="E514" s="1" t="s">
        <v>486</v>
      </c>
      <c r="F514" s="2">
        <v>2221.0100000000002</v>
      </c>
      <c r="G514" s="3" t="s">
        <v>11</v>
      </c>
      <c r="H514" s="33">
        <v>125434</v>
      </c>
      <c r="I514" s="30">
        <v>43842</v>
      </c>
    </row>
    <row r="515" spans="2:9" x14ac:dyDescent="0.25">
      <c r="B515" s="31">
        <v>43742</v>
      </c>
      <c r="C515" s="32" t="s">
        <v>487</v>
      </c>
      <c r="D515" s="32" t="s">
        <v>38</v>
      </c>
      <c r="E515" s="1" t="s">
        <v>39</v>
      </c>
      <c r="F515" s="2">
        <v>2272.06</v>
      </c>
      <c r="G515" s="3" t="s">
        <v>11</v>
      </c>
      <c r="H515" s="33">
        <v>101511</v>
      </c>
      <c r="I515" s="30">
        <v>43832</v>
      </c>
    </row>
    <row r="516" spans="2:9" x14ac:dyDescent="0.25">
      <c r="B516" s="31">
        <v>43742</v>
      </c>
      <c r="C516" s="32" t="s">
        <v>488</v>
      </c>
      <c r="D516" s="32" t="s">
        <v>38</v>
      </c>
      <c r="E516" s="1" t="s">
        <v>39</v>
      </c>
      <c r="F516" s="2">
        <v>2217.0100000000002</v>
      </c>
      <c r="G516" s="3" t="s">
        <v>11</v>
      </c>
      <c r="H516" s="33">
        <v>210998</v>
      </c>
      <c r="I516" s="30">
        <v>43832</v>
      </c>
    </row>
    <row r="517" spans="2:9" x14ac:dyDescent="0.25">
      <c r="B517" s="31">
        <v>43742</v>
      </c>
      <c r="C517" s="32" t="s">
        <v>489</v>
      </c>
      <c r="D517" s="32" t="s">
        <v>38</v>
      </c>
      <c r="E517" s="1" t="s">
        <v>39</v>
      </c>
      <c r="F517" s="2">
        <v>2217.0100000000002</v>
      </c>
      <c r="G517" s="3" t="s">
        <v>11</v>
      </c>
      <c r="H517" s="33">
        <v>22701</v>
      </c>
      <c r="I517" s="30">
        <v>43832</v>
      </c>
    </row>
    <row r="518" spans="2:9" x14ac:dyDescent="0.25">
      <c r="B518" s="31">
        <v>43741</v>
      </c>
      <c r="C518" s="32" t="s">
        <v>373</v>
      </c>
      <c r="D518" s="32" t="s">
        <v>490</v>
      </c>
      <c r="E518" s="1" t="s">
        <v>491</v>
      </c>
      <c r="F518" s="2">
        <v>2217.0100000000002</v>
      </c>
      <c r="G518" s="3" t="s">
        <v>11</v>
      </c>
      <c r="H518" s="33">
        <v>37500.400000000001</v>
      </c>
      <c r="I518" s="30">
        <v>43831</v>
      </c>
    </row>
    <row r="519" spans="2:9" x14ac:dyDescent="0.25">
      <c r="B519" s="31">
        <v>43726</v>
      </c>
      <c r="C519" s="32" t="s">
        <v>492</v>
      </c>
      <c r="D519" s="32" t="s">
        <v>493</v>
      </c>
      <c r="E519" s="1" t="s">
        <v>494</v>
      </c>
      <c r="F519" s="2">
        <v>2396.0100000000002</v>
      </c>
      <c r="G519" s="3" t="s">
        <v>11</v>
      </c>
      <c r="H519" s="33">
        <v>1023972.14</v>
      </c>
      <c r="I519" s="30">
        <v>43816</v>
      </c>
    </row>
    <row r="520" spans="2:9" x14ac:dyDescent="0.25">
      <c r="B520" s="31">
        <v>43714</v>
      </c>
      <c r="C520" s="32" t="s">
        <v>495</v>
      </c>
      <c r="D520" s="32" t="s">
        <v>38</v>
      </c>
      <c r="E520" s="1" t="s">
        <v>39</v>
      </c>
      <c r="F520" s="2" t="s">
        <v>496</v>
      </c>
      <c r="G520" s="3" t="s">
        <v>11</v>
      </c>
      <c r="H520" s="33">
        <v>90657</v>
      </c>
      <c r="I520" s="30">
        <v>43804</v>
      </c>
    </row>
    <row r="521" spans="2:9" x14ac:dyDescent="0.25">
      <c r="B521" s="31">
        <v>43714</v>
      </c>
      <c r="C521" s="32" t="s">
        <v>497</v>
      </c>
      <c r="D521" s="32" t="s">
        <v>38</v>
      </c>
      <c r="E521" s="1" t="s">
        <v>39</v>
      </c>
      <c r="F521" s="2">
        <v>2217.0100000000002</v>
      </c>
      <c r="G521" s="3" t="s">
        <v>11</v>
      </c>
      <c r="H521" s="33">
        <v>24381</v>
      </c>
      <c r="I521" s="30">
        <v>43804</v>
      </c>
    </row>
    <row r="522" spans="2:9" x14ac:dyDescent="0.25">
      <c r="B522" s="31">
        <v>43701</v>
      </c>
      <c r="C522" s="32" t="s">
        <v>498</v>
      </c>
      <c r="D522" s="32" t="s">
        <v>499</v>
      </c>
      <c r="E522" s="1" t="s">
        <v>470</v>
      </c>
      <c r="F522" s="2">
        <v>2217.0100000000002</v>
      </c>
      <c r="G522" s="3" t="s">
        <v>11</v>
      </c>
      <c r="H522" s="33">
        <v>1326666.8999999999</v>
      </c>
      <c r="I522" s="30">
        <v>43791</v>
      </c>
    </row>
    <row r="523" spans="2:9" x14ac:dyDescent="0.25">
      <c r="B523" s="31">
        <v>43699</v>
      </c>
      <c r="C523" s="32" t="s">
        <v>8</v>
      </c>
      <c r="D523" s="32" t="s">
        <v>500</v>
      </c>
      <c r="E523" s="1" t="s">
        <v>10</v>
      </c>
      <c r="F523" s="2">
        <v>2254.0100000000002</v>
      </c>
      <c r="G523" s="3" t="s">
        <v>11</v>
      </c>
      <c r="H523" s="33">
        <v>2715250.3</v>
      </c>
      <c r="I523" s="30">
        <v>43789</v>
      </c>
    </row>
    <row r="524" spans="2:9" x14ac:dyDescent="0.25">
      <c r="B524" s="31">
        <v>43683</v>
      </c>
      <c r="C524" s="32" t="s">
        <v>501</v>
      </c>
      <c r="D524" s="32" t="s">
        <v>38</v>
      </c>
      <c r="E524" s="1" t="s">
        <v>39</v>
      </c>
      <c r="F524" s="2">
        <v>2311.0100000000002</v>
      </c>
      <c r="G524" s="3" t="s">
        <v>11</v>
      </c>
      <c r="H524" s="33">
        <v>95641</v>
      </c>
      <c r="I524" s="30">
        <v>43773</v>
      </c>
    </row>
    <row r="525" spans="2:9" x14ac:dyDescent="0.25">
      <c r="B525" s="31">
        <v>43683</v>
      </c>
      <c r="C525" s="32" t="s">
        <v>502</v>
      </c>
      <c r="D525" s="32" t="s">
        <v>38</v>
      </c>
      <c r="E525" s="1" t="s">
        <v>39</v>
      </c>
      <c r="F525" s="2">
        <v>2217.0100000000002</v>
      </c>
      <c r="G525" s="3" t="s">
        <v>11</v>
      </c>
      <c r="H525" s="33">
        <v>213652</v>
      </c>
      <c r="I525" s="30">
        <v>43773</v>
      </c>
    </row>
    <row r="526" spans="2:9" x14ac:dyDescent="0.25">
      <c r="B526" s="31">
        <v>43683</v>
      </c>
      <c r="C526" s="32" t="s">
        <v>503</v>
      </c>
      <c r="D526" s="32" t="s">
        <v>38</v>
      </c>
      <c r="E526" s="1" t="s">
        <v>39</v>
      </c>
      <c r="F526" s="2">
        <v>2217.0100000000002</v>
      </c>
      <c r="G526" s="3" t="s">
        <v>11</v>
      </c>
      <c r="H526" s="33">
        <v>26573</v>
      </c>
      <c r="I526" s="30">
        <v>43773</v>
      </c>
    </row>
    <row r="527" spans="2:9" x14ac:dyDescent="0.25">
      <c r="B527" s="31">
        <v>43651</v>
      </c>
      <c r="C527" s="32" t="s">
        <v>504</v>
      </c>
      <c r="D527" s="32" t="s">
        <v>38</v>
      </c>
      <c r="E527" s="1" t="s">
        <v>39</v>
      </c>
      <c r="F527" s="2">
        <v>2217.0100000000002</v>
      </c>
      <c r="G527" s="3" t="s">
        <v>11</v>
      </c>
      <c r="H527" s="33">
        <v>102674</v>
      </c>
      <c r="I527" s="30">
        <v>43741</v>
      </c>
    </row>
    <row r="528" spans="2:9" x14ac:dyDescent="0.25">
      <c r="B528" s="31">
        <v>43651</v>
      </c>
      <c r="C528" s="32" t="s">
        <v>505</v>
      </c>
      <c r="D528" s="32" t="s">
        <v>38</v>
      </c>
      <c r="E528" s="1" t="s">
        <v>39</v>
      </c>
      <c r="F528" s="2">
        <v>2217.0100000000002</v>
      </c>
      <c r="G528" s="3" t="s">
        <v>11</v>
      </c>
      <c r="H528" s="33">
        <v>201944</v>
      </c>
      <c r="I528" s="30">
        <v>43741</v>
      </c>
    </row>
    <row r="529" spans="2:9" x14ac:dyDescent="0.25">
      <c r="B529" s="31">
        <v>43651</v>
      </c>
      <c r="C529" s="32" t="s">
        <v>506</v>
      </c>
      <c r="D529" s="32" t="s">
        <v>38</v>
      </c>
      <c r="E529" s="1" t="s">
        <v>39</v>
      </c>
      <c r="F529" s="2">
        <v>2217.0100000000002</v>
      </c>
      <c r="G529" s="3" t="s">
        <v>11</v>
      </c>
      <c r="H529" s="33">
        <v>20244</v>
      </c>
      <c r="I529" s="30">
        <v>43741</v>
      </c>
    </row>
    <row r="530" spans="2:9" x14ac:dyDescent="0.25">
      <c r="B530" s="31">
        <v>43621</v>
      </c>
      <c r="C530" s="32" t="s">
        <v>184</v>
      </c>
      <c r="D530" s="32" t="s">
        <v>483</v>
      </c>
      <c r="E530" s="1" t="s">
        <v>10</v>
      </c>
      <c r="F530" s="2">
        <v>2217.0100000000002</v>
      </c>
      <c r="G530" s="3" t="s">
        <v>11</v>
      </c>
      <c r="H530" s="33">
        <v>3473126.2</v>
      </c>
      <c r="I530" s="30">
        <v>43711</v>
      </c>
    </row>
    <row r="531" spans="2:9" x14ac:dyDescent="0.25">
      <c r="B531" s="31">
        <v>43620</v>
      </c>
      <c r="C531" s="32" t="s">
        <v>507</v>
      </c>
      <c r="D531" s="32" t="s">
        <v>38</v>
      </c>
      <c r="E531" s="1" t="s">
        <v>39</v>
      </c>
      <c r="F531" s="2">
        <v>2311.0100000000002</v>
      </c>
      <c r="G531" s="3" t="s">
        <v>11</v>
      </c>
      <c r="H531" s="33">
        <v>99143</v>
      </c>
      <c r="I531" s="30">
        <v>43710</v>
      </c>
    </row>
    <row r="532" spans="2:9" x14ac:dyDescent="0.25">
      <c r="B532" s="31">
        <v>43620</v>
      </c>
      <c r="C532" s="32" t="s">
        <v>508</v>
      </c>
      <c r="D532" s="32" t="s">
        <v>38</v>
      </c>
      <c r="E532" s="1" t="s">
        <v>39</v>
      </c>
      <c r="F532" s="2">
        <v>2217.0100000000002</v>
      </c>
      <c r="G532" s="3" t="s">
        <v>11</v>
      </c>
      <c r="H532" s="33">
        <v>194484</v>
      </c>
      <c r="I532" s="30">
        <v>43710</v>
      </c>
    </row>
    <row r="533" spans="2:9" x14ac:dyDescent="0.25">
      <c r="B533" s="31">
        <v>43620</v>
      </c>
      <c r="C533" s="32" t="s">
        <v>509</v>
      </c>
      <c r="D533" s="32" t="s">
        <v>38</v>
      </c>
      <c r="E533" s="1" t="s">
        <v>39</v>
      </c>
      <c r="F533" s="2">
        <v>2217.0100000000002</v>
      </c>
      <c r="G533" s="3" t="s">
        <v>11</v>
      </c>
      <c r="H533" s="33">
        <v>22864</v>
      </c>
      <c r="I533" s="30">
        <v>43710</v>
      </c>
    </row>
    <row r="534" spans="2:9" x14ac:dyDescent="0.25">
      <c r="B534" s="31">
        <v>43620</v>
      </c>
      <c r="C534" s="32" t="s">
        <v>492</v>
      </c>
      <c r="D534" s="32" t="s">
        <v>510</v>
      </c>
      <c r="E534" s="1" t="s">
        <v>206</v>
      </c>
      <c r="F534" s="2">
        <v>2217.0100000000002</v>
      </c>
      <c r="G534" s="3" t="s">
        <v>11</v>
      </c>
      <c r="H534" s="33">
        <v>4773100</v>
      </c>
      <c r="I534" s="30">
        <v>43710</v>
      </c>
    </row>
    <row r="535" spans="2:9" x14ac:dyDescent="0.25">
      <c r="B535" s="31">
        <v>43619</v>
      </c>
      <c r="C535" s="32" t="s">
        <v>511</v>
      </c>
      <c r="D535" s="32" t="s">
        <v>500</v>
      </c>
      <c r="E535" s="1" t="s">
        <v>10</v>
      </c>
      <c r="F535" s="2">
        <v>2332.0100000000002</v>
      </c>
      <c r="G535" s="3" t="s">
        <v>11</v>
      </c>
      <c r="H535" s="33">
        <v>12546620</v>
      </c>
      <c r="I535" s="30">
        <v>43709</v>
      </c>
    </row>
    <row r="536" spans="2:9" x14ac:dyDescent="0.25">
      <c r="B536" s="31">
        <v>43560</v>
      </c>
      <c r="C536" s="32" t="s">
        <v>512</v>
      </c>
      <c r="D536" s="32" t="s">
        <v>38</v>
      </c>
      <c r="E536" s="1" t="s">
        <v>39</v>
      </c>
      <c r="F536" s="2">
        <v>2311.0100000000002</v>
      </c>
      <c r="G536" s="3" t="s">
        <v>11</v>
      </c>
      <c r="H536" s="33">
        <v>102921</v>
      </c>
      <c r="I536" s="30">
        <v>43650</v>
      </c>
    </row>
    <row r="537" spans="2:9" x14ac:dyDescent="0.25">
      <c r="B537" s="31">
        <v>43560</v>
      </c>
      <c r="C537" s="32" t="s">
        <v>513</v>
      </c>
      <c r="D537" s="32" t="s">
        <v>38</v>
      </c>
      <c r="E537" s="1" t="s">
        <v>39</v>
      </c>
      <c r="F537" s="2">
        <v>2217.0100000000002</v>
      </c>
      <c r="G537" s="3" t="s">
        <v>11</v>
      </c>
      <c r="H537" s="33">
        <v>200734</v>
      </c>
      <c r="I537" s="30">
        <v>43650</v>
      </c>
    </row>
    <row r="538" spans="2:9" x14ac:dyDescent="0.25">
      <c r="B538" s="31">
        <v>43560</v>
      </c>
      <c r="C538" s="32" t="s">
        <v>514</v>
      </c>
      <c r="D538" s="32" t="s">
        <v>38</v>
      </c>
      <c r="E538" s="1" t="s">
        <v>39</v>
      </c>
      <c r="F538" s="2">
        <v>2217.0100000000002</v>
      </c>
      <c r="G538" s="3" t="s">
        <v>11</v>
      </c>
      <c r="H538" s="33">
        <v>34730</v>
      </c>
      <c r="I538" s="30">
        <v>43650</v>
      </c>
    </row>
    <row r="539" spans="2:9" x14ac:dyDescent="0.25">
      <c r="B539" s="31">
        <v>43540</v>
      </c>
      <c r="C539" s="32" t="s">
        <v>515</v>
      </c>
      <c r="D539" s="32" t="s">
        <v>38</v>
      </c>
      <c r="E539" s="1" t="s">
        <v>39</v>
      </c>
      <c r="F539" s="2">
        <v>2217.0100000000002</v>
      </c>
      <c r="G539" s="3" t="s">
        <v>11</v>
      </c>
      <c r="H539" s="33">
        <v>96319</v>
      </c>
      <c r="I539" s="30">
        <v>43630</v>
      </c>
    </row>
    <row r="540" spans="2:9" x14ac:dyDescent="0.25">
      <c r="B540" s="31">
        <v>43530</v>
      </c>
      <c r="C540" s="32" t="s">
        <v>516</v>
      </c>
      <c r="D540" s="32" t="s">
        <v>38</v>
      </c>
      <c r="E540" s="1" t="s">
        <v>39</v>
      </c>
      <c r="F540" s="2">
        <v>2217.0100000000002</v>
      </c>
      <c r="G540" s="3" t="s">
        <v>11</v>
      </c>
      <c r="H540" s="33">
        <v>190551</v>
      </c>
      <c r="I540" s="30">
        <v>43620</v>
      </c>
    </row>
    <row r="541" spans="2:9" x14ac:dyDescent="0.25">
      <c r="B541" s="31">
        <v>43530</v>
      </c>
      <c r="C541" s="32" t="s">
        <v>517</v>
      </c>
      <c r="D541" s="32" t="s">
        <v>38</v>
      </c>
      <c r="E541" s="1" t="s">
        <v>39</v>
      </c>
      <c r="F541" s="2">
        <v>2217.0100000000002</v>
      </c>
      <c r="G541" s="3" t="s">
        <v>11</v>
      </c>
      <c r="H541" s="33">
        <v>22325</v>
      </c>
      <c r="I541" s="30">
        <v>43620</v>
      </c>
    </row>
    <row r="542" spans="2:9" x14ac:dyDescent="0.25">
      <c r="B542" s="31">
        <v>43502</v>
      </c>
      <c r="C542" s="32" t="s">
        <v>518</v>
      </c>
      <c r="D542" s="32" t="s">
        <v>38</v>
      </c>
      <c r="E542" s="1" t="s">
        <v>39</v>
      </c>
      <c r="F542" s="2">
        <v>2262.0100000000002</v>
      </c>
      <c r="G542" s="3" t="s">
        <v>11</v>
      </c>
      <c r="H542" s="33">
        <v>107644</v>
      </c>
      <c r="I542" s="30">
        <v>43592</v>
      </c>
    </row>
    <row r="543" spans="2:9" x14ac:dyDescent="0.25">
      <c r="B543" s="31">
        <v>43502</v>
      </c>
      <c r="C543" s="32" t="s">
        <v>519</v>
      </c>
      <c r="D543" s="32" t="s">
        <v>38</v>
      </c>
      <c r="E543" s="1" t="s">
        <v>39</v>
      </c>
      <c r="F543" s="2">
        <v>2217.0100000000002</v>
      </c>
      <c r="G543" s="3" t="s">
        <v>11</v>
      </c>
      <c r="H543" s="33">
        <v>212911</v>
      </c>
      <c r="I543" s="30">
        <v>43592</v>
      </c>
    </row>
    <row r="544" spans="2:9" x14ac:dyDescent="0.25">
      <c r="B544" s="31">
        <v>43502</v>
      </c>
      <c r="C544" s="32" t="s">
        <v>520</v>
      </c>
      <c r="D544" s="32" t="s">
        <v>38</v>
      </c>
      <c r="E544" s="1" t="s">
        <v>39</v>
      </c>
      <c r="F544" s="2">
        <v>2217.0100000000002</v>
      </c>
      <c r="G544" s="3" t="s">
        <v>11</v>
      </c>
      <c r="H544" s="33">
        <v>33905</v>
      </c>
      <c r="I544" s="30">
        <v>43592</v>
      </c>
    </row>
    <row r="545" spans="2:9" x14ac:dyDescent="0.25">
      <c r="B545" s="31">
        <v>43497</v>
      </c>
      <c r="C545" s="32" t="s">
        <v>521</v>
      </c>
      <c r="D545" s="32" t="s">
        <v>522</v>
      </c>
      <c r="E545" s="1" t="s">
        <v>125</v>
      </c>
      <c r="F545" s="2">
        <v>2217.0100000000002</v>
      </c>
      <c r="G545" s="3" t="s">
        <v>11</v>
      </c>
      <c r="H545" s="33">
        <v>50000</v>
      </c>
      <c r="I545" s="30">
        <v>43587</v>
      </c>
    </row>
    <row r="546" spans="2:9" x14ac:dyDescent="0.25">
      <c r="B546" s="31">
        <v>43482</v>
      </c>
      <c r="C546" s="32" t="s">
        <v>398</v>
      </c>
      <c r="D546" s="32" t="s">
        <v>523</v>
      </c>
      <c r="E546" s="1" t="s">
        <v>10</v>
      </c>
      <c r="F546" s="2">
        <v>2221.0100000000002</v>
      </c>
      <c r="G546" s="3" t="s">
        <v>11</v>
      </c>
      <c r="H546" s="33">
        <v>869547.9</v>
      </c>
      <c r="I546" s="30">
        <v>43572</v>
      </c>
    </row>
    <row r="547" spans="2:9" x14ac:dyDescent="0.25">
      <c r="B547" s="31">
        <v>43451</v>
      </c>
      <c r="C547" s="32" t="s">
        <v>8</v>
      </c>
      <c r="D547" s="32" t="s">
        <v>524</v>
      </c>
      <c r="E547" s="1" t="s">
        <v>10</v>
      </c>
      <c r="F547" s="2">
        <v>2311.0100000000002</v>
      </c>
      <c r="G547" s="3" t="s">
        <v>11</v>
      </c>
      <c r="H547" s="33">
        <v>3513216.98</v>
      </c>
      <c r="I547" s="30">
        <v>43541</v>
      </c>
    </row>
    <row r="548" spans="2:9" x14ac:dyDescent="0.25">
      <c r="B548" s="31">
        <v>43451</v>
      </c>
      <c r="C548" s="32" t="s">
        <v>85</v>
      </c>
      <c r="D548" s="32" t="s">
        <v>525</v>
      </c>
      <c r="E548" s="1" t="s">
        <v>10</v>
      </c>
      <c r="F548" s="2">
        <v>2311.0100000000002</v>
      </c>
      <c r="G548" s="3" t="s">
        <v>11</v>
      </c>
      <c r="H548" s="33">
        <v>2700000</v>
      </c>
      <c r="I548" s="30">
        <v>43541</v>
      </c>
    </row>
    <row r="549" spans="2:9" x14ac:dyDescent="0.25">
      <c r="B549" s="31">
        <v>43438</v>
      </c>
      <c r="C549" s="32" t="s">
        <v>526</v>
      </c>
      <c r="D549" s="32" t="s">
        <v>38</v>
      </c>
      <c r="E549" s="1" t="s">
        <v>39</v>
      </c>
      <c r="F549" s="2">
        <v>2311.0100000000002</v>
      </c>
      <c r="G549" s="3" t="s">
        <v>11</v>
      </c>
      <c r="H549" s="33">
        <v>100961</v>
      </c>
      <c r="I549" s="30">
        <v>43528</v>
      </c>
    </row>
    <row r="550" spans="2:9" x14ac:dyDescent="0.25">
      <c r="B550" s="31">
        <v>43438</v>
      </c>
      <c r="C550" s="32" t="s">
        <v>527</v>
      </c>
      <c r="D550" s="32" t="s">
        <v>38</v>
      </c>
      <c r="E550" s="1" t="s">
        <v>39</v>
      </c>
      <c r="F550" s="2">
        <v>2217.0100000000002</v>
      </c>
      <c r="G550" s="3" t="s">
        <v>11</v>
      </c>
      <c r="H550" s="33">
        <v>202068</v>
      </c>
      <c r="I550" s="30">
        <v>43528</v>
      </c>
    </row>
    <row r="551" spans="2:9" x14ac:dyDescent="0.25">
      <c r="B551" s="31">
        <v>43438</v>
      </c>
      <c r="C551" s="32" t="s">
        <v>528</v>
      </c>
      <c r="D551" s="32" t="s">
        <v>38</v>
      </c>
      <c r="E551" s="1" t="s">
        <v>39</v>
      </c>
      <c r="F551" s="2">
        <v>2217.0100000000002</v>
      </c>
      <c r="G551" s="3" t="s">
        <v>11</v>
      </c>
      <c r="H551" s="33">
        <v>24070</v>
      </c>
      <c r="I551" s="30">
        <v>43528</v>
      </c>
    </row>
    <row r="552" spans="2:9" x14ac:dyDescent="0.25">
      <c r="B552" s="31">
        <v>43410</v>
      </c>
      <c r="C552" s="32" t="s">
        <v>529</v>
      </c>
      <c r="D552" s="32" t="s">
        <v>38</v>
      </c>
      <c r="E552" s="1" t="s">
        <v>39</v>
      </c>
      <c r="F552" s="2">
        <v>2217.0100000000002</v>
      </c>
      <c r="G552" s="3" t="s">
        <v>11</v>
      </c>
      <c r="H552" s="33">
        <v>90053</v>
      </c>
      <c r="I552" s="30">
        <v>43500</v>
      </c>
    </row>
    <row r="553" spans="2:9" x14ac:dyDescent="0.25">
      <c r="B553" s="31">
        <v>43410</v>
      </c>
      <c r="C553" s="32" t="s">
        <v>530</v>
      </c>
      <c r="D553" s="32" t="s">
        <v>38</v>
      </c>
      <c r="E553" s="1" t="s">
        <v>39</v>
      </c>
      <c r="F553" s="2">
        <v>2217.0100000000002</v>
      </c>
      <c r="G553" s="3" t="s">
        <v>11</v>
      </c>
      <c r="H553" s="33">
        <v>194706</v>
      </c>
      <c r="I553" s="30">
        <v>43500</v>
      </c>
    </row>
    <row r="554" spans="2:9" x14ac:dyDescent="0.25">
      <c r="B554" s="31">
        <v>43410</v>
      </c>
      <c r="C554" s="32" t="s">
        <v>531</v>
      </c>
      <c r="D554" s="32" t="s">
        <v>38</v>
      </c>
      <c r="E554" s="1" t="s">
        <v>39</v>
      </c>
      <c r="F554" s="2">
        <v>2217.0100000000002</v>
      </c>
      <c r="G554" s="3" t="s">
        <v>11</v>
      </c>
      <c r="H554" s="33">
        <v>18161</v>
      </c>
      <c r="I554" s="30">
        <v>43500</v>
      </c>
    </row>
    <row r="555" spans="2:9" x14ac:dyDescent="0.25">
      <c r="B555" s="31">
        <v>43378</v>
      </c>
      <c r="C555" s="32" t="s">
        <v>532</v>
      </c>
      <c r="D555" s="32" t="s">
        <v>38</v>
      </c>
      <c r="E555" s="1" t="s">
        <v>39</v>
      </c>
      <c r="F555" s="2">
        <v>2217.0100000000002</v>
      </c>
      <c r="G555" s="3" t="s">
        <v>11</v>
      </c>
      <c r="H555" s="33">
        <v>19893</v>
      </c>
      <c r="I555" s="30">
        <v>43468</v>
      </c>
    </row>
    <row r="556" spans="2:9" x14ac:dyDescent="0.25">
      <c r="B556" s="31">
        <v>43363</v>
      </c>
      <c r="C556" s="32" t="s">
        <v>153</v>
      </c>
      <c r="D556" s="32" t="s">
        <v>368</v>
      </c>
      <c r="E556" s="1" t="s">
        <v>533</v>
      </c>
      <c r="F556" s="2">
        <v>2217.0100000000002</v>
      </c>
      <c r="G556" s="3" t="s">
        <v>11</v>
      </c>
      <c r="H556" s="33">
        <v>889012</v>
      </c>
      <c r="I556" s="30">
        <v>43453</v>
      </c>
    </row>
    <row r="557" spans="2:9" x14ac:dyDescent="0.25">
      <c r="B557" s="31">
        <v>43349</v>
      </c>
      <c r="C557" s="32" t="s">
        <v>534</v>
      </c>
      <c r="D557" s="32" t="s">
        <v>38</v>
      </c>
      <c r="E557" s="1" t="s">
        <v>39</v>
      </c>
      <c r="F557" s="2" t="s">
        <v>535</v>
      </c>
      <c r="G557" s="3" t="s">
        <v>11</v>
      </c>
      <c r="H557" s="33">
        <v>202412</v>
      </c>
      <c r="I557" s="30">
        <v>43439</v>
      </c>
    </row>
    <row r="558" spans="2:9" x14ac:dyDescent="0.25">
      <c r="B558" s="31">
        <v>43347</v>
      </c>
      <c r="C558" s="32" t="s">
        <v>536</v>
      </c>
      <c r="D558" s="32" t="s">
        <v>38</v>
      </c>
      <c r="E558" s="1" t="s">
        <v>39</v>
      </c>
      <c r="F558" s="2">
        <v>2217.0100000000002</v>
      </c>
      <c r="G558" s="3" t="s">
        <v>11</v>
      </c>
      <c r="H558" s="33">
        <v>84363</v>
      </c>
      <c r="I558" s="30">
        <v>43437</v>
      </c>
    </row>
    <row r="559" spans="2:9" x14ac:dyDescent="0.25">
      <c r="B559" s="31">
        <v>43347</v>
      </c>
      <c r="C559" s="32" t="s">
        <v>537</v>
      </c>
      <c r="D559" s="32" t="s">
        <v>38</v>
      </c>
      <c r="E559" s="1" t="s">
        <v>39</v>
      </c>
      <c r="F559" s="2">
        <v>2217.0100000000002</v>
      </c>
      <c r="G559" s="3" t="s">
        <v>11</v>
      </c>
      <c r="H559" s="33">
        <v>189189</v>
      </c>
      <c r="I559" s="30">
        <v>43437</v>
      </c>
    </row>
    <row r="560" spans="2:9" x14ac:dyDescent="0.25">
      <c r="B560" s="31">
        <v>43347</v>
      </c>
      <c r="C560" s="32" t="s">
        <v>538</v>
      </c>
      <c r="D560" s="32" t="s">
        <v>38</v>
      </c>
      <c r="E560" s="1" t="s">
        <v>39</v>
      </c>
      <c r="F560" s="2">
        <v>2217.0100000000002</v>
      </c>
      <c r="G560" s="3" t="s">
        <v>11</v>
      </c>
      <c r="H560" s="33">
        <v>20798</v>
      </c>
      <c r="I560" s="30">
        <v>43437</v>
      </c>
    </row>
    <row r="561" spans="2:9" x14ac:dyDescent="0.25">
      <c r="B561" s="31">
        <v>43335</v>
      </c>
      <c r="C561" s="32" t="s">
        <v>85</v>
      </c>
      <c r="D561" s="32" t="s">
        <v>539</v>
      </c>
      <c r="E561" s="1" t="s">
        <v>540</v>
      </c>
      <c r="F561" s="2">
        <v>2217.0100000000002</v>
      </c>
      <c r="G561" s="3" t="s">
        <v>11</v>
      </c>
      <c r="H561" s="33">
        <v>133000</v>
      </c>
      <c r="I561" s="30">
        <v>43425</v>
      </c>
    </row>
    <row r="562" spans="2:9" x14ac:dyDescent="0.25">
      <c r="B562" s="31">
        <v>43335</v>
      </c>
      <c r="C562" s="32" t="s">
        <v>261</v>
      </c>
      <c r="D562" s="32" t="s">
        <v>539</v>
      </c>
      <c r="E562" s="1" t="s">
        <v>540</v>
      </c>
      <c r="F562" s="2">
        <v>2242.0100000000002</v>
      </c>
      <c r="G562" s="3" t="s">
        <v>11</v>
      </c>
      <c r="H562" s="33">
        <v>157000</v>
      </c>
      <c r="I562" s="30">
        <v>43425</v>
      </c>
    </row>
    <row r="563" spans="2:9" x14ac:dyDescent="0.25">
      <c r="B563" s="31">
        <v>43335</v>
      </c>
      <c r="C563" s="32" t="s">
        <v>422</v>
      </c>
      <c r="D563" s="32" t="s">
        <v>539</v>
      </c>
      <c r="E563" s="1" t="s">
        <v>540</v>
      </c>
      <c r="F563" s="2">
        <v>2242.0100000000002</v>
      </c>
      <c r="G563" s="3" t="s">
        <v>11</v>
      </c>
      <c r="H563" s="33">
        <v>144000</v>
      </c>
      <c r="I563" s="30">
        <v>43425</v>
      </c>
    </row>
    <row r="564" spans="2:9" x14ac:dyDescent="0.25">
      <c r="B564" s="31">
        <v>43335</v>
      </c>
      <c r="C564" s="32" t="s">
        <v>36</v>
      </c>
      <c r="D564" s="32" t="s">
        <v>539</v>
      </c>
      <c r="E564" s="1" t="s">
        <v>540</v>
      </c>
      <c r="F564" s="2">
        <v>2242.0100000000002</v>
      </c>
      <c r="G564" s="3" t="s">
        <v>11</v>
      </c>
      <c r="H564" s="33">
        <v>130000</v>
      </c>
      <c r="I564" s="30">
        <v>43425</v>
      </c>
    </row>
    <row r="565" spans="2:9" x14ac:dyDescent="0.25">
      <c r="B565" s="31">
        <v>43325</v>
      </c>
      <c r="C565" s="32" t="s">
        <v>541</v>
      </c>
      <c r="D565" s="32" t="s">
        <v>542</v>
      </c>
      <c r="E565" s="1" t="s">
        <v>39</v>
      </c>
      <c r="F565" s="2">
        <v>2218.0100000000002</v>
      </c>
      <c r="G565" s="3" t="s">
        <v>11</v>
      </c>
      <c r="H565" s="33">
        <v>1321</v>
      </c>
      <c r="I565" s="30">
        <v>43415</v>
      </c>
    </row>
    <row r="566" spans="2:9" x14ac:dyDescent="0.25">
      <c r="B566" s="31">
        <v>43325</v>
      </c>
      <c r="C566" s="32" t="s">
        <v>543</v>
      </c>
      <c r="D566" s="32" t="s">
        <v>542</v>
      </c>
      <c r="E566" s="1" t="s">
        <v>39</v>
      </c>
      <c r="F566" s="2">
        <v>2217.0100000000002</v>
      </c>
      <c r="G566" s="3" t="s">
        <v>11</v>
      </c>
      <c r="H566" s="33">
        <v>1331</v>
      </c>
      <c r="I566" s="30">
        <v>43415</v>
      </c>
    </row>
    <row r="567" spans="2:9" x14ac:dyDescent="0.25">
      <c r="B567" s="31">
        <v>43319</v>
      </c>
      <c r="C567" s="32" t="s">
        <v>544</v>
      </c>
      <c r="D567" s="32" t="s">
        <v>38</v>
      </c>
      <c r="E567" s="1" t="s">
        <v>39</v>
      </c>
      <c r="F567" s="2">
        <v>2217.0100000000002</v>
      </c>
      <c r="G567" s="3" t="s">
        <v>11</v>
      </c>
      <c r="H567" s="33">
        <v>81778</v>
      </c>
      <c r="I567" s="30">
        <v>43409</v>
      </c>
    </row>
    <row r="568" spans="2:9" x14ac:dyDescent="0.25">
      <c r="B568" s="31">
        <v>43319</v>
      </c>
      <c r="C568" s="32" t="s">
        <v>545</v>
      </c>
      <c r="D568" s="32" t="s">
        <v>38</v>
      </c>
      <c r="E568" s="1" t="s">
        <v>39</v>
      </c>
      <c r="F568" s="2">
        <v>2217.0100000000002</v>
      </c>
      <c r="G568" s="3" t="s">
        <v>11</v>
      </c>
      <c r="H568" s="33">
        <v>192876</v>
      </c>
      <c r="I568" s="30">
        <v>43409</v>
      </c>
    </row>
    <row r="569" spans="2:9" x14ac:dyDescent="0.25">
      <c r="B569" s="31">
        <v>43319</v>
      </c>
      <c r="C569" s="32" t="s">
        <v>546</v>
      </c>
      <c r="D569" s="32" t="s">
        <v>38</v>
      </c>
      <c r="E569" s="1" t="s">
        <v>39</v>
      </c>
      <c r="F569" s="2">
        <v>2217.0100000000002</v>
      </c>
      <c r="G569" s="3" t="s">
        <v>11</v>
      </c>
      <c r="H569" s="33">
        <v>19956</v>
      </c>
      <c r="I569" s="30">
        <v>43409</v>
      </c>
    </row>
    <row r="570" spans="2:9" x14ac:dyDescent="0.25">
      <c r="B570" s="31">
        <v>43287</v>
      </c>
      <c r="C570" s="32" t="s">
        <v>547</v>
      </c>
      <c r="D570" s="32" t="s">
        <v>38</v>
      </c>
      <c r="E570" s="1" t="s">
        <v>39</v>
      </c>
      <c r="F570" s="2">
        <v>2262.0100000000002</v>
      </c>
      <c r="G570" s="3" t="s">
        <v>11</v>
      </c>
      <c r="H570" s="33">
        <v>84811</v>
      </c>
      <c r="I570" s="30">
        <v>43377</v>
      </c>
    </row>
    <row r="571" spans="2:9" x14ac:dyDescent="0.25">
      <c r="B571" s="31">
        <v>43287</v>
      </c>
      <c r="C571" s="32" t="s">
        <v>548</v>
      </c>
      <c r="D571" s="32" t="s">
        <v>38</v>
      </c>
      <c r="E571" s="1" t="s">
        <v>39</v>
      </c>
      <c r="F571" s="2">
        <v>2217.0100000000002</v>
      </c>
      <c r="G571" s="3" t="s">
        <v>11</v>
      </c>
      <c r="H571" s="33">
        <v>196121</v>
      </c>
      <c r="I571" s="30">
        <v>43377</v>
      </c>
    </row>
    <row r="572" spans="2:9" x14ac:dyDescent="0.25">
      <c r="B572" s="31">
        <v>43287</v>
      </c>
      <c r="C572" s="32" t="s">
        <v>549</v>
      </c>
      <c r="D572" s="32" t="s">
        <v>38</v>
      </c>
      <c r="E572" s="1" t="s">
        <v>39</v>
      </c>
      <c r="F572" s="2">
        <v>2217.0100000000002</v>
      </c>
      <c r="G572" s="3" t="s">
        <v>11</v>
      </c>
      <c r="H572" s="33">
        <v>12702</v>
      </c>
      <c r="I572" s="30">
        <v>43377</v>
      </c>
    </row>
    <row r="573" spans="2:9" x14ac:dyDescent="0.25">
      <c r="B573" s="31">
        <v>43287</v>
      </c>
      <c r="C573" s="32" t="s">
        <v>550</v>
      </c>
      <c r="D573" s="32" t="s">
        <v>499</v>
      </c>
      <c r="E573" s="1" t="s">
        <v>551</v>
      </c>
      <c r="F573" s="2">
        <v>2217.0100000000002</v>
      </c>
      <c r="G573" s="3" t="s">
        <v>11</v>
      </c>
      <c r="H573" s="33">
        <v>35420</v>
      </c>
      <c r="I573" s="30">
        <v>43377</v>
      </c>
    </row>
    <row r="574" spans="2:9" x14ac:dyDescent="0.25">
      <c r="B574" s="31">
        <v>43286</v>
      </c>
      <c r="C574" s="32" t="s">
        <v>552</v>
      </c>
      <c r="D574" s="32" t="s">
        <v>38</v>
      </c>
      <c r="E574" s="1" t="s">
        <v>39</v>
      </c>
      <c r="F574" s="2">
        <v>2254.0100000000002</v>
      </c>
      <c r="G574" s="3" t="s">
        <v>11</v>
      </c>
      <c r="H574" s="33">
        <v>12455</v>
      </c>
      <c r="I574" s="30">
        <v>43376</v>
      </c>
    </row>
    <row r="575" spans="2:9" x14ac:dyDescent="0.25">
      <c r="B575" s="31">
        <v>43256</v>
      </c>
      <c r="C575" s="32" t="s">
        <v>553</v>
      </c>
      <c r="D575" s="32" t="s">
        <v>38</v>
      </c>
      <c r="E575" s="1" t="s">
        <v>39</v>
      </c>
      <c r="F575" s="2">
        <v>2217.0100000000002</v>
      </c>
      <c r="G575" s="3" t="s">
        <v>11</v>
      </c>
      <c r="H575" s="33">
        <v>173204</v>
      </c>
      <c r="I575" s="30">
        <v>43346</v>
      </c>
    </row>
    <row r="576" spans="2:9" x14ac:dyDescent="0.25">
      <c r="B576" s="31">
        <v>43256</v>
      </c>
      <c r="C576" s="32" t="s">
        <v>554</v>
      </c>
      <c r="D576" s="32" t="s">
        <v>38</v>
      </c>
      <c r="E576" s="1" t="s">
        <v>39</v>
      </c>
      <c r="F576" s="2">
        <v>2217.0100000000002</v>
      </c>
      <c r="G576" s="3" t="s">
        <v>11</v>
      </c>
      <c r="H576" s="33">
        <v>19673</v>
      </c>
      <c r="I576" s="30">
        <v>43346</v>
      </c>
    </row>
    <row r="577" spans="2:9" x14ac:dyDescent="0.25">
      <c r="B577" s="31">
        <v>43226</v>
      </c>
      <c r="C577" s="32" t="s">
        <v>555</v>
      </c>
      <c r="D577" s="32" t="s">
        <v>38</v>
      </c>
      <c r="E577" s="1" t="s">
        <v>39</v>
      </c>
      <c r="F577" s="2">
        <v>2217.0100000000002</v>
      </c>
      <c r="G577" s="3" t="s">
        <v>11</v>
      </c>
      <c r="H577" s="33">
        <v>67648</v>
      </c>
      <c r="I577" s="30">
        <v>43316</v>
      </c>
    </row>
    <row r="578" spans="2:9" x14ac:dyDescent="0.25">
      <c r="B578" s="31">
        <v>43224</v>
      </c>
      <c r="C578" s="32" t="s">
        <v>556</v>
      </c>
      <c r="D578" s="32" t="s">
        <v>38</v>
      </c>
      <c r="E578" s="1" t="s">
        <v>39</v>
      </c>
      <c r="F578" s="2">
        <v>2217.0100000000002</v>
      </c>
      <c r="G578" s="3" t="s">
        <v>11</v>
      </c>
      <c r="H578" s="33">
        <v>66136</v>
      </c>
      <c r="I578" s="30">
        <v>43314</v>
      </c>
    </row>
    <row r="579" spans="2:9" x14ac:dyDescent="0.25">
      <c r="B579" s="31">
        <v>43224</v>
      </c>
      <c r="C579" s="32" t="s">
        <v>557</v>
      </c>
      <c r="D579" s="32" t="s">
        <v>38</v>
      </c>
      <c r="E579" s="1" t="s">
        <v>39</v>
      </c>
      <c r="F579" s="2">
        <v>2217.0100000000002</v>
      </c>
      <c r="G579" s="3" t="s">
        <v>11</v>
      </c>
      <c r="H579" s="33">
        <v>177166</v>
      </c>
      <c r="I579" s="30">
        <v>43314</v>
      </c>
    </row>
    <row r="580" spans="2:9" x14ac:dyDescent="0.25">
      <c r="B580" s="31">
        <v>43224</v>
      </c>
      <c r="C580" s="32" t="s">
        <v>148</v>
      </c>
      <c r="D580" s="32" t="s">
        <v>38</v>
      </c>
      <c r="E580" s="1" t="s">
        <v>39</v>
      </c>
      <c r="F580" s="2">
        <v>2217.0100000000002</v>
      </c>
      <c r="G580" s="3" t="s">
        <v>11</v>
      </c>
      <c r="H580" s="33">
        <v>28799</v>
      </c>
      <c r="I580" s="30">
        <v>43314</v>
      </c>
    </row>
    <row r="581" spans="2:9" x14ac:dyDescent="0.25">
      <c r="B581" s="31">
        <v>43221</v>
      </c>
      <c r="C581" s="32" t="s">
        <v>422</v>
      </c>
      <c r="D581" s="32" t="s">
        <v>558</v>
      </c>
      <c r="E581" s="1" t="s">
        <v>125</v>
      </c>
      <c r="F581" s="2">
        <v>2217.0100000000002</v>
      </c>
      <c r="G581" s="3" t="s">
        <v>11</v>
      </c>
      <c r="H581" s="33">
        <v>25000</v>
      </c>
      <c r="I581" s="30">
        <v>43311</v>
      </c>
    </row>
    <row r="582" spans="2:9" x14ac:dyDescent="0.25">
      <c r="B582" s="31">
        <v>43196</v>
      </c>
      <c r="C582" s="32" t="s">
        <v>559</v>
      </c>
      <c r="D582" s="32" t="s">
        <v>38</v>
      </c>
      <c r="E582" s="1" t="s">
        <v>39</v>
      </c>
      <c r="F582" s="2">
        <v>2221.0100000000002</v>
      </c>
      <c r="G582" s="3" t="s">
        <v>11</v>
      </c>
      <c r="H582" s="33">
        <v>60162</v>
      </c>
      <c r="I582" s="30">
        <v>43286</v>
      </c>
    </row>
    <row r="583" spans="2:9" x14ac:dyDescent="0.25">
      <c r="B583" s="31">
        <v>43196</v>
      </c>
      <c r="C583" s="32" t="s">
        <v>560</v>
      </c>
      <c r="D583" s="32" t="s">
        <v>38</v>
      </c>
      <c r="E583" s="1" t="s">
        <v>39</v>
      </c>
      <c r="F583" s="2">
        <v>2217.0100000000002</v>
      </c>
      <c r="G583" s="3" t="s">
        <v>11</v>
      </c>
      <c r="H583" s="33">
        <v>180744</v>
      </c>
      <c r="I583" s="30">
        <v>43286</v>
      </c>
    </row>
    <row r="584" spans="2:9" x14ac:dyDescent="0.25">
      <c r="B584" s="31">
        <v>43196</v>
      </c>
      <c r="C584" s="32" t="s">
        <v>561</v>
      </c>
      <c r="D584" s="32" t="s">
        <v>38</v>
      </c>
      <c r="E584" s="1" t="s">
        <v>39</v>
      </c>
      <c r="F584" s="2">
        <v>2217.0100000000002</v>
      </c>
      <c r="G584" s="3" t="s">
        <v>11</v>
      </c>
      <c r="H584" s="33">
        <v>18240</v>
      </c>
      <c r="I584" s="30">
        <v>43286</v>
      </c>
    </row>
    <row r="585" spans="2:9" x14ac:dyDescent="0.25">
      <c r="B585" s="31">
        <v>43192</v>
      </c>
      <c r="C585" s="32" t="s">
        <v>562</v>
      </c>
      <c r="D585" s="32" t="s">
        <v>563</v>
      </c>
      <c r="E585" s="1" t="s">
        <v>470</v>
      </c>
      <c r="F585" s="2">
        <v>2217.0100000000002</v>
      </c>
      <c r="G585" s="3" t="s">
        <v>11</v>
      </c>
      <c r="H585" s="33">
        <v>15120.43</v>
      </c>
      <c r="I585" s="30">
        <v>43282</v>
      </c>
    </row>
    <row r="586" spans="2:9" x14ac:dyDescent="0.25">
      <c r="B586" s="31">
        <v>43192</v>
      </c>
      <c r="C586" s="32" t="s">
        <v>564</v>
      </c>
      <c r="D586" s="32" t="s">
        <v>563</v>
      </c>
      <c r="E586" s="1" t="s">
        <v>470</v>
      </c>
      <c r="F586" s="2">
        <v>2254.0100000000002</v>
      </c>
      <c r="G586" s="3" t="s">
        <v>11</v>
      </c>
      <c r="H586" s="33">
        <v>15120.43</v>
      </c>
      <c r="I586" s="30">
        <v>43282</v>
      </c>
    </row>
    <row r="587" spans="2:9" x14ac:dyDescent="0.25">
      <c r="B587" s="31">
        <v>43192</v>
      </c>
      <c r="C587" s="32" t="s">
        <v>565</v>
      </c>
      <c r="D587" s="32" t="s">
        <v>563</v>
      </c>
      <c r="E587" s="1" t="s">
        <v>470</v>
      </c>
      <c r="F587" s="2">
        <v>2254.0100000000002</v>
      </c>
      <c r="G587" s="3" t="s">
        <v>11</v>
      </c>
      <c r="H587" s="33">
        <v>15120.43</v>
      </c>
      <c r="I587" s="30">
        <v>43282</v>
      </c>
    </row>
    <row r="588" spans="2:9" x14ac:dyDescent="0.25">
      <c r="B588" s="31">
        <v>43192</v>
      </c>
      <c r="C588" s="32" t="s">
        <v>566</v>
      </c>
      <c r="D588" s="32" t="s">
        <v>563</v>
      </c>
      <c r="E588" s="1" t="s">
        <v>470</v>
      </c>
      <c r="F588" s="2">
        <v>2254.0100000000002</v>
      </c>
      <c r="G588" s="3" t="s">
        <v>11</v>
      </c>
      <c r="H588" s="33">
        <v>15120.43</v>
      </c>
      <c r="I588" s="30">
        <v>43282</v>
      </c>
    </row>
    <row r="589" spans="2:9" x14ac:dyDescent="0.25">
      <c r="B589" s="31">
        <v>43192</v>
      </c>
      <c r="C589" s="32" t="s">
        <v>567</v>
      </c>
      <c r="D589" s="32" t="s">
        <v>563</v>
      </c>
      <c r="E589" s="1" t="s">
        <v>470</v>
      </c>
      <c r="F589" s="2">
        <v>2254.0100000000002</v>
      </c>
      <c r="G589" s="3" t="s">
        <v>11</v>
      </c>
      <c r="H589" s="33">
        <v>15120.43</v>
      </c>
      <c r="I589" s="30">
        <v>43282</v>
      </c>
    </row>
    <row r="590" spans="2:9" x14ac:dyDescent="0.25">
      <c r="B590" s="31">
        <v>43166</v>
      </c>
      <c r="C590" s="32" t="s">
        <v>568</v>
      </c>
      <c r="D590" s="32" t="s">
        <v>368</v>
      </c>
      <c r="E590" s="1" t="s">
        <v>10</v>
      </c>
      <c r="F590" s="2">
        <v>2254.0100000000002</v>
      </c>
      <c r="G590" s="3" t="s">
        <v>11</v>
      </c>
      <c r="H590" s="33">
        <v>5074000</v>
      </c>
      <c r="I590" s="30">
        <v>43256</v>
      </c>
    </row>
    <row r="591" spans="2:9" x14ac:dyDescent="0.25">
      <c r="B591" s="31">
        <v>43165</v>
      </c>
      <c r="C591" s="32" t="s">
        <v>569</v>
      </c>
      <c r="D591" s="32" t="s">
        <v>38</v>
      </c>
      <c r="E591" s="1" t="s">
        <v>39</v>
      </c>
      <c r="F591" s="2">
        <v>2311.0100000000002</v>
      </c>
      <c r="G591" s="3" t="s">
        <v>11</v>
      </c>
      <c r="H591" s="33">
        <v>52540</v>
      </c>
      <c r="I591" s="30">
        <v>43255</v>
      </c>
    </row>
    <row r="592" spans="2:9" x14ac:dyDescent="0.25">
      <c r="B592" s="31">
        <v>43165</v>
      </c>
      <c r="C592" s="32" t="s">
        <v>570</v>
      </c>
      <c r="D592" s="32" t="s">
        <v>38</v>
      </c>
      <c r="E592" s="1" t="s">
        <v>39</v>
      </c>
      <c r="F592" s="2">
        <v>2217.0100000000002</v>
      </c>
      <c r="G592" s="3" t="s">
        <v>11</v>
      </c>
      <c r="H592" s="33">
        <v>173797</v>
      </c>
      <c r="I592" s="30">
        <v>43255</v>
      </c>
    </row>
    <row r="593" spans="2:9" x14ac:dyDescent="0.25">
      <c r="B593" s="31">
        <v>43165</v>
      </c>
      <c r="C593" s="32" t="s">
        <v>571</v>
      </c>
      <c r="D593" s="32" t="s">
        <v>38</v>
      </c>
      <c r="E593" s="1" t="s">
        <v>39</v>
      </c>
      <c r="F593" s="2">
        <v>2217.0100000000002</v>
      </c>
      <c r="G593" s="3" t="s">
        <v>11</v>
      </c>
      <c r="H593" s="33">
        <v>18102</v>
      </c>
      <c r="I593" s="30">
        <v>43255</v>
      </c>
    </row>
    <row r="594" spans="2:9" x14ac:dyDescent="0.25">
      <c r="B594" s="31">
        <v>43137</v>
      </c>
      <c r="C594" s="32" t="s">
        <v>572</v>
      </c>
      <c r="D594" s="32" t="s">
        <v>38</v>
      </c>
      <c r="E594" s="1" t="s">
        <v>39</v>
      </c>
      <c r="F594" s="2">
        <v>2217.0100000000002</v>
      </c>
      <c r="G594" s="3" t="s">
        <v>11</v>
      </c>
      <c r="H594" s="33">
        <v>56465</v>
      </c>
      <c r="I594" s="30">
        <v>43227</v>
      </c>
    </row>
    <row r="595" spans="2:9" x14ac:dyDescent="0.25">
      <c r="B595" s="31">
        <v>43137</v>
      </c>
      <c r="C595" s="32" t="s">
        <v>573</v>
      </c>
      <c r="D595" s="32" t="s">
        <v>38</v>
      </c>
      <c r="E595" s="1" t="s">
        <v>39</v>
      </c>
      <c r="F595" s="2">
        <v>2217.0100000000002</v>
      </c>
      <c r="G595" s="3" t="s">
        <v>11</v>
      </c>
      <c r="H595" s="33">
        <v>182483</v>
      </c>
      <c r="I595" s="30">
        <v>43227</v>
      </c>
    </row>
    <row r="596" spans="2:9" x14ac:dyDescent="0.25">
      <c r="B596" s="31">
        <v>43137</v>
      </c>
      <c r="C596" s="32" t="s">
        <v>574</v>
      </c>
      <c r="D596" s="32" t="s">
        <v>38</v>
      </c>
      <c r="E596" s="1" t="s">
        <v>39</v>
      </c>
      <c r="F596" s="2">
        <v>2217.0100000000002</v>
      </c>
      <c r="G596" s="3" t="s">
        <v>11</v>
      </c>
      <c r="H596" s="33">
        <v>16821</v>
      </c>
      <c r="I596" s="30">
        <v>43227</v>
      </c>
    </row>
    <row r="597" spans="2:9" x14ac:dyDescent="0.25">
      <c r="B597" s="31">
        <v>43133</v>
      </c>
      <c r="C597" s="32" t="s">
        <v>575</v>
      </c>
      <c r="D597" s="32" t="s">
        <v>351</v>
      </c>
      <c r="E597" s="1" t="s">
        <v>125</v>
      </c>
      <c r="F597" s="2">
        <v>2217.0100000000002</v>
      </c>
      <c r="G597" s="3" t="s">
        <v>11</v>
      </c>
      <c r="H597" s="33">
        <v>59200</v>
      </c>
      <c r="I597" s="30">
        <v>43223</v>
      </c>
    </row>
    <row r="598" spans="2:9" x14ac:dyDescent="0.25">
      <c r="B598" s="31">
        <v>43106</v>
      </c>
      <c r="C598" s="32" t="s">
        <v>576</v>
      </c>
      <c r="D598" s="32" t="s">
        <v>38</v>
      </c>
      <c r="E598" s="1" t="s">
        <v>39</v>
      </c>
      <c r="F598" s="2">
        <v>2222.0100000000002</v>
      </c>
      <c r="G598" s="3" t="s">
        <v>11</v>
      </c>
      <c r="H598" s="33">
        <v>54132</v>
      </c>
      <c r="I598" s="30">
        <v>43196</v>
      </c>
    </row>
    <row r="599" spans="2:9" x14ac:dyDescent="0.25">
      <c r="B599" s="31">
        <v>43106</v>
      </c>
      <c r="C599" s="32" t="s">
        <v>577</v>
      </c>
      <c r="D599" s="32" t="s">
        <v>38</v>
      </c>
      <c r="E599" s="1" t="s">
        <v>39</v>
      </c>
      <c r="F599" s="2">
        <v>2217.0100000000002</v>
      </c>
      <c r="G599" s="3" t="s">
        <v>11</v>
      </c>
      <c r="H599" s="33">
        <v>177990</v>
      </c>
      <c r="I599" s="30">
        <v>43196</v>
      </c>
    </row>
    <row r="600" spans="2:9" x14ac:dyDescent="0.25">
      <c r="B600" s="31">
        <v>43105</v>
      </c>
      <c r="C600" s="32" t="s">
        <v>578</v>
      </c>
      <c r="D600" s="32" t="s">
        <v>38</v>
      </c>
      <c r="E600" s="1" t="s">
        <v>39</v>
      </c>
      <c r="F600" s="2">
        <v>2217.0100000000002</v>
      </c>
      <c r="G600" s="3" t="s">
        <v>11</v>
      </c>
      <c r="H600" s="33">
        <v>19678</v>
      </c>
      <c r="I600" s="30">
        <v>43195</v>
      </c>
    </row>
    <row r="601" spans="2:9" x14ac:dyDescent="0.25">
      <c r="B601" s="31">
        <v>43103</v>
      </c>
      <c r="C601" s="32" t="s">
        <v>579</v>
      </c>
      <c r="D601" s="32" t="s">
        <v>580</v>
      </c>
      <c r="E601" s="1" t="s">
        <v>39</v>
      </c>
      <c r="F601" s="2">
        <v>2217.0100000000002</v>
      </c>
      <c r="G601" s="3" t="s">
        <v>11</v>
      </c>
      <c r="H601" s="33">
        <v>100</v>
      </c>
      <c r="I601" s="30">
        <v>43193</v>
      </c>
    </row>
    <row r="602" spans="2:9" x14ac:dyDescent="0.25">
      <c r="B602" s="31">
        <v>43097</v>
      </c>
      <c r="C602" s="32" t="s">
        <v>581</v>
      </c>
      <c r="D602" s="32" t="s">
        <v>582</v>
      </c>
      <c r="E602" s="1" t="s">
        <v>494</v>
      </c>
      <c r="F602" s="2">
        <v>2217.0100000000002</v>
      </c>
      <c r="G602" s="3" t="s">
        <v>11</v>
      </c>
      <c r="H602" s="33">
        <v>47935.010000000009</v>
      </c>
      <c r="I602" s="30">
        <v>43187</v>
      </c>
    </row>
    <row r="603" spans="2:9" x14ac:dyDescent="0.25">
      <c r="B603" s="31">
        <v>43082</v>
      </c>
      <c r="C603" s="32" t="s">
        <v>583</v>
      </c>
      <c r="D603" s="32" t="s">
        <v>584</v>
      </c>
      <c r="E603" s="1" t="s">
        <v>10</v>
      </c>
      <c r="F603" s="2">
        <v>2363.0100000000002</v>
      </c>
      <c r="G603" s="3" t="s">
        <v>11</v>
      </c>
      <c r="H603" s="33">
        <v>2323817.1</v>
      </c>
      <c r="I603" s="30">
        <v>43172</v>
      </c>
    </row>
    <row r="604" spans="2:9" x14ac:dyDescent="0.25">
      <c r="B604" s="31">
        <v>43080</v>
      </c>
      <c r="C604" s="32" t="s">
        <v>585</v>
      </c>
      <c r="D604" s="32" t="s">
        <v>586</v>
      </c>
      <c r="E604" s="1" t="s">
        <v>587</v>
      </c>
      <c r="F604" s="2">
        <v>2311.0100000000002</v>
      </c>
      <c r="G604" s="3" t="s">
        <v>11</v>
      </c>
      <c r="H604" s="33">
        <v>360000</v>
      </c>
      <c r="I604" s="30">
        <v>43170</v>
      </c>
    </row>
    <row r="605" spans="2:9" x14ac:dyDescent="0.25">
      <c r="B605" s="31">
        <v>43074</v>
      </c>
      <c r="C605" s="32" t="s">
        <v>588</v>
      </c>
      <c r="D605" s="32" t="s">
        <v>38</v>
      </c>
      <c r="E605" s="1" t="s">
        <v>39</v>
      </c>
      <c r="F605" s="2">
        <v>2286.0100000000002</v>
      </c>
      <c r="G605" s="3" t="s">
        <v>11</v>
      </c>
      <c r="H605" s="33">
        <v>49749</v>
      </c>
      <c r="I605" s="30">
        <v>43164</v>
      </c>
    </row>
    <row r="606" spans="2:9" x14ac:dyDescent="0.25">
      <c r="B606" s="31">
        <v>43074</v>
      </c>
      <c r="C606" s="32" t="s">
        <v>589</v>
      </c>
      <c r="D606" s="32" t="s">
        <v>38</v>
      </c>
      <c r="E606" s="1" t="s">
        <v>39</v>
      </c>
      <c r="F606" s="2">
        <v>2217.0100000000002</v>
      </c>
      <c r="G606" s="3" t="s">
        <v>11</v>
      </c>
      <c r="H606" s="33">
        <v>161303</v>
      </c>
      <c r="I606" s="30">
        <v>43164</v>
      </c>
    </row>
    <row r="607" spans="2:9" x14ac:dyDescent="0.25">
      <c r="B607" s="31">
        <v>43074</v>
      </c>
      <c r="C607" s="32" t="s">
        <v>590</v>
      </c>
      <c r="D607" s="32" t="s">
        <v>38</v>
      </c>
      <c r="E607" s="1" t="s">
        <v>39</v>
      </c>
      <c r="F607" s="2">
        <v>2217.0100000000002</v>
      </c>
      <c r="G607" s="3" t="s">
        <v>11</v>
      </c>
      <c r="H607" s="33">
        <v>16851</v>
      </c>
      <c r="I607" s="30">
        <v>43164</v>
      </c>
    </row>
    <row r="608" spans="2:9" x14ac:dyDescent="0.25">
      <c r="B608" s="31">
        <v>43073</v>
      </c>
      <c r="C608" s="32" t="s">
        <v>591</v>
      </c>
      <c r="D608" s="32" t="s">
        <v>580</v>
      </c>
      <c r="E608" s="1" t="s">
        <v>39</v>
      </c>
      <c r="F608" s="2">
        <v>2217.0100000000002</v>
      </c>
      <c r="G608" s="3" t="s">
        <v>11</v>
      </c>
      <c r="H608" s="33">
        <v>100</v>
      </c>
      <c r="I608" s="30">
        <v>43163</v>
      </c>
    </row>
    <row r="609" spans="2:9" x14ac:dyDescent="0.25">
      <c r="B609" s="31">
        <v>43052</v>
      </c>
      <c r="C609" s="32" t="s">
        <v>592</v>
      </c>
      <c r="D609" s="32" t="s">
        <v>584</v>
      </c>
      <c r="E609" s="1" t="s">
        <v>10</v>
      </c>
      <c r="F609" s="2">
        <v>2217.0100000000002</v>
      </c>
      <c r="G609" s="3" t="s">
        <v>11</v>
      </c>
      <c r="H609" s="33">
        <v>3561294.06</v>
      </c>
      <c r="I609" s="30">
        <v>43142</v>
      </c>
    </row>
    <row r="610" spans="2:9" x14ac:dyDescent="0.25">
      <c r="B610" s="31">
        <v>43046</v>
      </c>
      <c r="C610" s="32" t="s">
        <v>593</v>
      </c>
      <c r="D610" s="32" t="s">
        <v>38</v>
      </c>
      <c r="E610" s="1" t="s">
        <v>39</v>
      </c>
      <c r="F610" s="2">
        <v>2311.0100000000002</v>
      </c>
      <c r="G610" s="3" t="s">
        <v>11</v>
      </c>
      <c r="H610" s="33">
        <v>59762</v>
      </c>
      <c r="I610" s="30">
        <v>43136</v>
      </c>
    </row>
    <row r="611" spans="2:9" x14ac:dyDescent="0.25">
      <c r="B611" s="31">
        <v>43046</v>
      </c>
      <c r="C611" s="32" t="s">
        <v>594</v>
      </c>
      <c r="D611" s="32" t="s">
        <v>38</v>
      </c>
      <c r="E611" s="1" t="s">
        <v>39</v>
      </c>
      <c r="F611" s="2">
        <v>2217.0100000000002</v>
      </c>
      <c r="G611" s="3" t="s">
        <v>11</v>
      </c>
      <c r="H611" s="33">
        <v>163308</v>
      </c>
      <c r="I611" s="30">
        <v>43136</v>
      </c>
    </row>
    <row r="612" spans="2:9" x14ac:dyDescent="0.25">
      <c r="B612" s="31">
        <v>43046</v>
      </c>
      <c r="C612" s="32" t="s">
        <v>595</v>
      </c>
      <c r="D612" s="32" t="s">
        <v>38</v>
      </c>
      <c r="E612" s="1" t="s">
        <v>39</v>
      </c>
      <c r="F612" s="2">
        <v>2217.0100000000002</v>
      </c>
      <c r="G612" s="3" t="s">
        <v>11</v>
      </c>
      <c r="H612" s="33">
        <v>14508</v>
      </c>
      <c r="I612" s="30">
        <v>43136</v>
      </c>
    </row>
    <row r="613" spans="2:9" x14ac:dyDescent="0.25">
      <c r="B613" s="31">
        <v>43041</v>
      </c>
      <c r="C613" s="32" t="s">
        <v>596</v>
      </c>
      <c r="D613" s="32" t="s">
        <v>539</v>
      </c>
      <c r="E613" s="1" t="s">
        <v>597</v>
      </c>
      <c r="F613" s="2">
        <v>2217.0100000000002</v>
      </c>
      <c r="G613" s="3" t="s">
        <v>11</v>
      </c>
      <c r="H613" s="33">
        <v>75000</v>
      </c>
      <c r="I613" s="30">
        <v>43131</v>
      </c>
    </row>
    <row r="614" spans="2:9" x14ac:dyDescent="0.25">
      <c r="B614" s="31">
        <v>43027</v>
      </c>
      <c r="C614" s="32" t="s">
        <v>598</v>
      </c>
      <c r="D614" s="32" t="s">
        <v>599</v>
      </c>
      <c r="E614" s="1" t="s">
        <v>10</v>
      </c>
      <c r="F614" s="2">
        <v>2242.0100000000002</v>
      </c>
      <c r="G614" s="3" t="s">
        <v>11</v>
      </c>
      <c r="H614" s="33">
        <v>1300000</v>
      </c>
      <c r="I614" s="30">
        <v>43117</v>
      </c>
    </row>
    <row r="615" spans="2:9" x14ac:dyDescent="0.25">
      <c r="B615" s="31">
        <v>43026</v>
      </c>
      <c r="C615" s="32" t="s">
        <v>600</v>
      </c>
      <c r="D615" s="32" t="s">
        <v>601</v>
      </c>
      <c r="E615" s="1" t="s">
        <v>602</v>
      </c>
      <c r="F615" s="2">
        <v>2311.0100000000002</v>
      </c>
      <c r="G615" s="3" t="s">
        <v>11</v>
      </c>
      <c r="H615" s="33">
        <v>101716</v>
      </c>
      <c r="I615" s="30">
        <v>43116</v>
      </c>
    </row>
    <row r="616" spans="2:9" x14ac:dyDescent="0.25">
      <c r="B616" s="31">
        <v>43025</v>
      </c>
      <c r="C616" s="32" t="s">
        <v>603</v>
      </c>
      <c r="D616" s="32" t="s">
        <v>601</v>
      </c>
      <c r="E616" s="1" t="s">
        <v>602</v>
      </c>
      <c r="F616" s="2">
        <v>2272.06</v>
      </c>
      <c r="G616" s="3" t="s">
        <v>11</v>
      </c>
      <c r="H616" s="33">
        <v>14868</v>
      </c>
      <c r="I616" s="30">
        <v>43115</v>
      </c>
    </row>
    <row r="617" spans="2:9" x14ac:dyDescent="0.25">
      <c r="B617" s="31">
        <v>43025</v>
      </c>
      <c r="C617" s="32" t="s">
        <v>604</v>
      </c>
      <c r="D617" s="32" t="s">
        <v>601</v>
      </c>
      <c r="E617" s="1" t="s">
        <v>602</v>
      </c>
      <c r="F617" s="2">
        <v>2272.06</v>
      </c>
      <c r="G617" s="3" t="s">
        <v>11</v>
      </c>
      <c r="H617" s="33">
        <v>98058</v>
      </c>
      <c r="I617" s="30">
        <v>43115</v>
      </c>
    </row>
    <row r="618" spans="2:9" x14ac:dyDescent="0.25">
      <c r="B618" s="31">
        <v>43024</v>
      </c>
      <c r="C618" s="32" t="s">
        <v>605</v>
      </c>
      <c r="D618" s="32" t="s">
        <v>606</v>
      </c>
      <c r="E618" s="1" t="s">
        <v>206</v>
      </c>
      <c r="F618" s="2">
        <v>2272.06</v>
      </c>
      <c r="G618" s="3" t="s">
        <v>11</v>
      </c>
      <c r="H618" s="33">
        <v>6685.1800000000076</v>
      </c>
      <c r="I618" s="30">
        <v>43114</v>
      </c>
    </row>
    <row r="619" spans="2:9" x14ac:dyDescent="0.25">
      <c r="B619" s="31">
        <v>43024</v>
      </c>
      <c r="C619" s="32" t="s">
        <v>607</v>
      </c>
      <c r="D619" s="32" t="s">
        <v>606</v>
      </c>
      <c r="E619" s="1" t="s">
        <v>206</v>
      </c>
      <c r="F619" s="2" t="s">
        <v>608</v>
      </c>
      <c r="G619" s="3" t="s">
        <v>11</v>
      </c>
      <c r="H619" s="33">
        <v>114603.88999999966</v>
      </c>
      <c r="I619" s="30">
        <v>43114</v>
      </c>
    </row>
    <row r="620" spans="2:9" x14ac:dyDescent="0.25">
      <c r="B620" s="31">
        <v>43014</v>
      </c>
      <c r="C620" s="32">
        <v>11500018687</v>
      </c>
      <c r="D620" s="32" t="s">
        <v>38</v>
      </c>
      <c r="E620" s="1" t="s">
        <v>39</v>
      </c>
      <c r="F620" s="2" t="s">
        <v>609</v>
      </c>
      <c r="G620" s="3" t="s">
        <v>11</v>
      </c>
      <c r="H620" s="33">
        <v>150547</v>
      </c>
      <c r="I620" s="30">
        <v>43104</v>
      </c>
    </row>
    <row r="621" spans="2:9" x14ac:dyDescent="0.25">
      <c r="B621" s="31">
        <v>43014</v>
      </c>
      <c r="C621" s="32">
        <v>11500018707</v>
      </c>
      <c r="D621" s="32" t="s">
        <v>38</v>
      </c>
      <c r="E621" s="1" t="s">
        <v>39</v>
      </c>
      <c r="F621" s="2">
        <v>2217.0100000000002</v>
      </c>
      <c r="G621" s="3" t="s">
        <v>11</v>
      </c>
      <c r="H621" s="33">
        <v>13981</v>
      </c>
      <c r="I621" s="30">
        <v>43104</v>
      </c>
    </row>
    <row r="622" spans="2:9" x14ac:dyDescent="0.25">
      <c r="B622" s="31">
        <v>43014</v>
      </c>
      <c r="C622" s="32">
        <v>11500018727</v>
      </c>
      <c r="D622" s="32" t="s">
        <v>38</v>
      </c>
      <c r="E622" s="1" t="s">
        <v>39</v>
      </c>
      <c r="F622" s="2">
        <v>2217.0100000000002</v>
      </c>
      <c r="G622" s="3" t="s">
        <v>11</v>
      </c>
      <c r="H622" s="33">
        <v>55169</v>
      </c>
      <c r="I622" s="30">
        <v>43104</v>
      </c>
    </row>
    <row r="623" spans="2:9" x14ac:dyDescent="0.25">
      <c r="B623" s="31">
        <v>43006</v>
      </c>
      <c r="C623" s="32" t="s">
        <v>610</v>
      </c>
      <c r="D623" s="32" t="s">
        <v>599</v>
      </c>
      <c r="E623" s="1" t="s">
        <v>10</v>
      </c>
      <c r="F623" s="2">
        <v>2217.0100000000002</v>
      </c>
      <c r="G623" s="3" t="s">
        <v>11</v>
      </c>
      <c r="H623" s="33">
        <v>1300000</v>
      </c>
      <c r="I623" s="30">
        <v>43096</v>
      </c>
    </row>
    <row r="624" spans="2:9" x14ac:dyDescent="0.25">
      <c r="B624" s="31">
        <v>43006</v>
      </c>
      <c r="C624" s="32" t="s">
        <v>611</v>
      </c>
      <c r="D624" s="32" t="s">
        <v>599</v>
      </c>
      <c r="E624" s="1" t="s">
        <v>10</v>
      </c>
      <c r="F624" s="2">
        <v>2311.0100000000002</v>
      </c>
      <c r="G624" s="3" t="s">
        <v>11</v>
      </c>
      <c r="H624" s="33">
        <v>1300000</v>
      </c>
      <c r="I624" s="30">
        <v>43096</v>
      </c>
    </row>
    <row r="625" spans="2:9" x14ac:dyDescent="0.25">
      <c r="B625" s="31">
        <v>43004</v>
      </c>
      <c r="C625" s="32" t="s">
        <v>612</v>
      </c>
      <c r="D625" s="32" t="s">
        <v>539</v>
      </c>
      <c r="E625" s="1" t="s">
        <v>597</v>
      </c>
      <c r="F625" s="2">
        <v>2311.0100000000002</v>
      </c>
      <c r="G625" s="3" t="s">
        <v>11</v>
      </c>
      <c r="H625" s="33">
        <v>71000</v>
      </c>
      <c r="I625" s="30">
        <v>43094</v>
      </c>
    </row>
    <row r="626" spans="2:9" x14ac:dyDescent="0.25">
      <c r="B626" s="31">
        <v>42997</v>
      </c>
      <c r="C626" s="32" t="s">
        <v>613</v>
      </c>
      <c r="D626" s="32" t="s">
        <v>499</v>
      </c>
      <c r="E626" s="1" t="s">
        <v>470</v>
      </c>
      <c r="F626" s="2">
        <v>2242.0100000000002</v>
      </c>
      <c r="G626" s="3" t="s">
        <v>11</v>
      </c>
      <c r="H626" s="33">
        <v>172800.3</v>
      </c>
      <c r="I626" s="30">
        <v>43087</v>
      </c>
    </row>
    <row r="627" spans="2:9" x14ac:dyDescent="0.25">
      <c r="B627" s="31">
        <v>42991</v>
      </c>
      <c r="C627" s="32" t="s">
        <v>614</v>
      </c>
      <c r="D627" s="32" t="s">
        <v>584</v>
      </c>
      <c r="E627" s="1" t="s">
        <v>10</v>
      </c>
      <c r="F627" s="2">
        <v>2254.0100000000002</v>
      </c>
      <c r="G627" s="3" t="s">
        <v>11</v>
      </c>
      <c r="H627" s="33">
        <v>629007.52</v>
      </c>
      <c r="I627" s="30">
        <v>43081</v>
      </c>
    </row>
    <row r="628" spans="2:9" x14ac:dyDescent="0.25">
      <c r="B628" s="31">
        <v>42984</v>
      </c>
      <c r="C628" s="32" t="s">
        <v>615</v>
      </c>
      <c r="D628" s="32" t="s">
        <v>601</v>
      </c>
      <c r="E628" s="1" t="s">
        <v>602</v>
      </c>
      <c r="F628" s="2">
        <v>2311.0100000000002</v>
      </c>
      <c r="G628" s="3" t="s">
        <v>11</v>
      </c>
      <c r="H628" s="33">
        <v>13924</v>
      </c>
      <c r="I628" s="30">
        <v>43074</v>
      </c>
    </row>
    <row r="629" spans="2:9" x14ac:dyDescent="0.25">
      <c r="B629" s="31">
        <v>42984</v>
      </c>
      <c r="C629" s="32" t="s">
        <v>616</v>
      </c>
      <c r="D629" s="32" t="s">
        <v>601</v>
      </c>
      <c r="E629" s="1" t="s">
        <v>602</v>
      </c>
      <c r="F629" s="2">
        <v>2272.06</v>
      </c>
      <c r="G629" s="3" t="s">
        <v>11</v>
      </c>
      <c r="H629" s="33">
        <v>110684</v>
      </c>
      <c r="I629" s="30">
        <v>43074</v>
      </c>
    </row>
    <row r="630" spans="2:9" x14ac:dyDescent="0.25">
      <c r="B630" s="31">
        <v>42983</v>
      </c>
      <c r="C630" s="32">
        <v>11500018561</v>
      </c>
      <c r="D630" s="32" t="s">
        <v>38</v>
      </c>
      <c r="E630" s="1" t="s">
        <v>39</v>
      </c>
      <c r="F630" s="2">
        <v>2272.06</v>
      </c>
      <c r="G630" s="3" t="s">
        <v>11</v>
      </c>
      <c r="H630" s="33">
        <v>154501</v>
      </c>
      <c r="I630" s="30">
        <v>43073</v>
      </c>
    </row>
    <row r="631" spans="2:9" x14ac:dyDescent="0.25">
      <c r="B631" s="31">
        <v>42983</v>
      </c>
      <c r="C631" s="32">
        <v>11500018581</v>
      </c>
      <c r="D631" s="32" t="s">
        <v>38</v>
      </c>
      <c r="E631" s="1" t="s">
        <v>39</v>
      </c>
      <c r="F631" s="2">
        <v>2217.0100000000002</v>
      </c>
      <c r="G631" s="3" t="s">
        <v>11</v>
      </c>
      <c r="H631" s="33">
        <v>14346</v>
      </c>
      <c r="I631" s="30">
        <v>43073</v>
      </c>
    </row>
    <row r="632" spans="2:9" x14ac:dyDescent="0.25">
      <c r="B632" s="31">
        <v>42983</v>
      </c>
      <c r="C632" s="32">
        <v>11500018601</v>
      </c>
      <c r="D632" s="32" t="s">
        <v>38</v>
      </c>
      <c r="E632" s="1" t="s">
        <v>39</v>
      </c>
      <c r="F632" s="2">
        <v>2217.0100000000002</v>
      </c>
      <c r="G632" s="3" t="s">
        <v>11</v>
      </c>
      <c r="H632" s="33">
        <v>59210</v>
      </c>
      <c r="I632" s="30">
        <v>43073</v>
      </c>
    </row>
    <row r="633" spans="2:9" x14ac:dyDescent="0.25">
      <c r="B633" s="31">
        <v>42982</v>
      </c>
      <c r="C633" s="32" t="s">
        <v>617</v>
      </c>
      <c r="D633" s="32" t="s">
        <v>601</v>
      </c>
      <c r="E633" s="1" t="s">
        <v>602</v>
      </c>
      <c r="F633" s="2">
        <v>2217.0100000000002</v>
      </c>
      <c r="G633" s="3" t="s">
        <v>11</v>
      </c>
      <c r="H633" s="33">
        <v>37406</v>
      </c>
      <c r="I633" s="30">
        <v>43072</v>
      </c>
    </row>
    <row r="634" spans="2:9" x14ac:dyDescent="0.25">
      <c r="B634" s="31">
        <v>42982</v>
      </c>
      <c r="C634" s="32" t="s">
        <v>618</v>
      </c>
      <c r="D634" s="32" t="s">
        <v>601</v>
      </c>
      <c r="E634" s="1" t="s">
        <v>602</v>
      </c>
      <c r="F634" s="2">
        <v>2272.06</v>
      </c>
      <c r="G634" s="3" t="s">
        <v>11</v>
      </c>
      <c r="H634" s="33">
        <v>14986</v>
      </c>
      <c r="I634" s="30">
        <v>43072</v>
      </c>
    </row>
    <row r="635" spans="2:9" x14ac:dyDescent="0.25">
      <c r="B635" s="31">
        <v>42982</v>
      </c>
      <c r="C635" s="32" t="s">
        <v>619</v>
      </c>
      <c r="D635" s="32" t="s">
        <v>601</v>
      </c>
      <c r="E635" s="1" t="s">
        <v>602</v>
      </c>
      <c r="F635" s="2">
        <v>2272.06</v>
      </c>
      <c r="G635" s="3" t="s">
        <v>11</v>
      </c>
      <c r="H635" s="33">
        <v>39648</v>
      </c>
      <c r="I635" s="30">
        <v>43072</v>
      </c>
    </row>
    <row r="636" spans="2:9" x14ac:dyDescent="0.25">
      <c r="B636" s="31">
        <v>42982</v>
      </c>
      <c r="C636" s="32" t="s">
        <v>620</v>
      </c>
      <c r="D636" s="32" t="s">
        <v>601</v>
      </c>
      <c r="E636" s="1" t="s">
        <v>602</v>
      </c>
      <c r="F636" s="2">
        <v>2272.06</v>
      </c>
      <c r="G636" s="3" t="s">
        <v>11</v>
      </c>
      <c r="H636" s="33">
        <v>92394</v>
      </c>
      <c r="I636" s="30">
        <v>43072</v>
      </c>
    </row>
    <row r="637" spans="2:9" x14ac:dyDescent="0.25">
      <c r="B637" s="31">
        <v>42982</v>
      </c>
      <c r="C637" s="32" t="s">
        <v>621</v>
      </c>
      <c r="D637" s="32" t="s">
        <v>601</v>
      </c>
      <c r="E637" s="1" t="s">
        <v>602</v>
      </c>
      <c r="F637" s="2">
        <v>2272.06</v>
      </c>
      <c r="G637" s="3" t="s">
        <v>11</v>
      </c>
      <c r="H637" s="33">
        <v>51566</v>
      </c>
      <c r="I637" s="30">
        <v>43072</v>
      </c>
    </row>
    <row r="638" spans="2:9" x14ac:dyDescent="0.25">
      <c r="B638" s="31">
        <v>42980</v>
      </c>
      <c r="C638" s="32" t="s">
        <v>622</v>
      </c>
      <c r="D638" s="32" t="s">
        <v>580</v>
      </c>
      <c r="E638" s="1" t="s">
        <v>39</v>
      </c>
      <c r="F638" s="2">
        <v>2272.06</v>
      </c>
      <c r="G638" s="3" t="s">
        <v>11</v>
      </c>
      <c r="H638" s="33">
        <v>100</v>
      </c>
      <c r="I638" s="30">
        <v>43070</v>
      </c>
    </row>
    <row r="639" spans="2:9" x14ac:dyDescent="0.25">
      <c r="B639" s="31">
        <v>42957</v>
      </c>
      <c r="C639" s="32" t="s">
        <v>623</v>
      </c>
      <c r="D639" s="32" t="s">
        <v>624</v>
      </c>
      <c r="E639" s="1" t="s">
        <v>625</v>
      </c>
      <c r="F639" s="2">
        <v>2217.0100000000002</v>
      </c>
      <c r="G639" s="3" t="s">
        <v>11</v>
      </c>
      <c r="H639" s="33">
        <v>83780</v>
      </c>
      <c r="I639" s="30">
        <v>43047</v>
      </c>
    </row>
    <row r="640" spans="2:9" x14ac:dyDescent="0.25">
      <c r="B640" s="31">
        <v>42954</v>
      </c>
      <c r="C640" s="32" t="s">
        <v>626</v>
      </c>
      <c r="D640" s="32" t="s">
        <v>368</v>
      </c>
      <c r="E640" s="1" t="s">
        <v>206</v>
      </c>
      <c r="F640" s="2">
        <v>2355.0100000000002</v>
      </c>
      <c r="G640" s="3" t="s">
        <v>11</v>
      </c>
      <c r="H640" s="33">
        <v>834.96999999973923</v>
      </c>
      <c r="I640" s="30">
        <v>43044</v>
      </c>
    </row>
    <row r="641" spans="2:9" x14ac:dyDescent="0.25">
      <c r="B641" s="31">
        <v>42951</v>
      </c>
      <c r="C641" s="32">
        <v>11500018435</v>
      </c>
      <c r="D641" s="32" t="s">
        <v>38</v>
      </c>
      <c r="E641" s="1" t="s">
        <v>39</v>
      </c>
      <c r="F641" s="2" t="s">
        <v>627</v>
      </c>
      <c r="G641" s="3" t="s">
        <v>11</v>
      </c>
      <c r="H641" s="33">
        <v>154641</v>
      </c>
      <c r="I641" s="30">
        <v>43041</v>
      </c>
    </row>
    <row r="642" spans="2:9" x14ac:dyDescent="0.25">
      <c r="B642" s="31">
        <v>42951</v>
      </c>
      <c r="C642" s="32">
        <v>11500018455</v>
      </c>
      <c r="D642" s="32" t="s">
        <v>38</v>
      </c>
      <c r="E642" s="1" t="s">
        <v>39</v>
      </c>
      <c r="F642" s="2">
        <v>2217.0100000000002</v>
      </c>
      <c r="G642" s="3" t="s">
        <v>11</v>
      </c>
      <c r="H642" s="33">
        <v>13593</v>
      </c>
      <c r="I642" s="30">
        <v>43041</v>
      </c>
    </row>
    <row r="643" spans="2:9" x14ac:dyDescent="0.25">
      <c r="B643" s="31">
        <v>42951</v>
      </c>
      <c r="C643" s="32">
        <v>11500018475</v>
      </c>
      <c r="D643" s="32" t="s">
        <v>38</v>
      </c>
      <c r="E643" s="1" t="s">
        <v>39</v>
      </c>
      <c r="F643" s="2">
        <v>2217.0100000000002</v>
      </c>
      <c r="G643" s="3" t="s">
        <v>11</v>
      </c>
      <c r="H643" s="33">
        <v>55142</v>
      </c>
      <c r="I643" s="30">
        <v>43041</v>
      </c>
    </row>
    <row r="644" spans="2:9" x14ac:dyDescent="0.25">
      <c r="B644" s="31">
        <v>42930</v>
      </c>
      <c r="C644" s="32">
        <v>11500000718</v>
      </c>
      <c r="D644" s="32" t="s">
        <v>584</v>
      </c>
      <c r="E644" s="1" t="s">
        <v>10</v>
      </c>
      <c r="F644" s="2">
        <v>2217.0100000000002</v>
      </c>
      <c r="G644" s="3" t="s">
        <v>11</v>
      </c>
      <c r="H644" s="33">
        <v>812.5</v>
      </c>
      <c r="I644" s="30">
        <v>43020</v>
      </c>
    </row>
    <row r="645" spans="2:9" x14ac:dyDescent="0.25">
      <c r="B645" s="31">
        <v>42928</v>
      </c>
      <c r="C645" s="32" t="s">
        <v>628</v>
      </c>
      <c r="D645" s="32" t="s">
        <v>584</v>
      </c>
      <c r="E645" s="1" t="s">
        <v>10</v>
      </c>
      <c r="F645" s="2">
        <v>2311.0100000000002</v>
      </c>
      <c r="G645" s="3" t="s">
        <v>11</v>
      </c>
      <c r="H645" s="33">
        <v>4305114.5199999996</v>
      </c>
      <c r="I645" s="30">
        <v>43018</v>
      </c>
    </row>
    <row r="646" spans="2:9" x14ac:dyDescent="0.25">
      <c r="B646" s="31">
        <v>42921</v>
      </c>
      <c r="C646" s="32" t="s">
        <v>629</v>
      </c>
      <c r="D646" s="32" t="s">
        <v>38</v>
      </c>
      <c r="E646" s="1" t="s">
        <v>39</v>
      </c>
      <c r="F646" s="2">
        <v>2311.0100000000002</v>
      </c>
      <c r="G646" s="3" t="s">
        <v>11</v>
      </c>
      <c r="H646" s="33">
        <v>53918</v>
      </c>
      <c r="I646" s="30">
        <v>43011</v>
      </c>
    </row>
    <row r="647" spans="2:9" x14ac:dyDescent="0.25">
      <c r="B647" s="31">
        <v>42921</v>
      </c>
      <c r="C647" s="32" t="s">
        <v>630</v>
      </c>
      <c r="D647" s="32" t="s">
        <v>38</v>
      </c>
      <c r="E647" s="1" t="s">
        <v>39</v>
      </c>
      <c r="F647" s="2">
        <v>2217.0100000000002</v>
      </c>
      <c r="G647" s="3" t="s">
        <v>11</v>
      </c>
      <c r="H647" s="33">
        <v>149972</v>
      </c>
      <c r="I647" s="30">
        <v>43011</v>
      </c>
    </row>
    <row r="648" spans="2:9" x14ac:dyDescent="0.25">
      <c r="B648" s="31">
        <v>42919</v>
      </c>
      <c r="C648" s="32" t="s">
        <v>631</v>
      </c>
      <c r="D648" s="32" t="s">
        <v>580</v>
      </c>
      <c r="E648" s="1" t="s">
        <v>39</v>
      </c>
      <c r="F648" s="2">
        <v>2217.0100000000002</v>
      </c>
      <c r="G648" s="3" t="s">
        <v>11</v>
      </c>
      <c r="H648" s="33">
        <v>100</v>
      </c>
      <c r="I648" s="30">
        <v>43009</v>
      </c>
    </row>
    <row r="649" spans="2:9" x14ac:dyDescent="0.25">
      <c r="B649" s="31">
        <v>42919</v>
      </c>
      <c r="C649" s="32" t="s">
        <v>632</v>
      </c>
      <c r="D649" s="32" t="s">
        <v>599</v>
      </c>
      <c r="E649" s="1" t="s">
        <v>10</v>
      </c>
      <c r="F649" s="2">
        <v>2217.0100000000002</v>
      </c>
      <c r="G649" s="3" t="s">
        <v>11</v>
      </c>
      <c r="H649" s="33">
        <v>25379.130000000005</v>
      </c>
      <c r="I649" s="30">
        <v>43009</v>
      </c>
    </row>
    <row r="650" spans="2:9" x14ac:dyDescent="0.25">
      <c r="B650" s="31">
        <v>42919</v>
      </c>
      <c r="C650" s="32" t="s">
        <v>633</v>
      </c>
      <c r="D650" s="32" t="s">
        <v>599</v>
      </c>
      <c r="E650" s="1" t="s">
        <v>10</v>
      </c>
      <c r="F650" s="2">
        <v>2311.0100000000002</v>
      </c>
      <c r="G650" s="3" t="s">
        <v>11</v>
      </c>
      <c r="H650" s="33">
        <v>1137500</v>
      </c>
      <c r="I650" s="30">
        <v>43009</v>
      </c>
    </row>
    <row r="651" spans="2:9" x14ac:dyDescent="0.25">
      <c r="B651" s="31">
        <v>42899</v>
      </c>
      <c r="C651" s="32" t="s">
        <v>634</v>
      </c>
      <c r="D651" s="32" t="s">
        <v>599</v>
      </c>
      <c r="E651" s="1" t="s">
        <v>10</v>
      </c>
      <c r="F651" s="2">
        <v>2311.0100000000002</v>
      </c>
      <c r="G651" s="3" t="s">
        <v>11</v>
      </c>
      <c r="H651" s="33">
        <v>1137500</v>
      </c>
      <c r="I651" s="30">
        <v>42989</v>
      </c>
    </row>
    <row r="652" spans="2:9" x14ac:dyDescent="0.25">
      <c r="B652" s="31">
        <v>42891</v>
      </c>
      <c r="C652" s="32" t="s">
        <v>635</v>
      </c>
      <c r="D652" s="32" t="s">
        <v>38</v>
      </c>
      <c r="E652" s="1" t="s">
        <v>39</v>
      </c>
      <c r="F652" s="2">
        <v>2311.0100000000002</v>
      </c>
      <c r="G652" s="3" t="s">
        <v>11</v>
      </c>
      <c r="H652" s="33">
        <v>47676</v>
      </c>
      <c r="I652" s="30">
        <v>42981</v>
      </c>
    </row>
    <row r="653" spans="2:9" x14ac:dyDescent="0.25">
      <c r="B653" s="31">
        <v>42891</v>
      </c>
      <c r="C653" s="32" t="s">
        <v>636</v>
      </c>
      <c r="D653" s="32" t="s">
        <v>38</v>
      </c>
      <c r="E653" s="1" t="s">
        <v>39</v>
      </c>
      <c r="F653" s="2">
        <v>2217.0100000000002</v>
      </c>
      <c r="G653" s="3" t="s">
        <v>11</v>
      </c>
      <c r="H653" s="33">
        <v>146083</v>
      </c>
      <c r="I653" s="30">
        <v>42981</v>
      </c>
    </row>
    <row r="654" spans="2:9" x14ac:dyDescent="0.25">
      <c r="B654" s="31">
        <v>42891</v>
      </c>
      <c r="C654" s="32" t="s">
        <v>637</v>
      </c>
      <c r="D654" s="32" t="s">
        <v>38</v>
      </c>
      <c r="E654" s="1" t="s">
        <v>39</v>
      </c>
      <c r="F654" s="2">
        <v>2217.0100000000002</v>
      </c>
      <c r="G654" s="3" t="s">
        <v>11</v>
      </c>
      <c r="H654" s="33">
        <v>13683</v>
      </c>
      <c r="I654" s="30">
        <v>42981</v>
      </c>
    </row>
    <row r="655" spans="2:9" x14ac:dyDescent="0.25">
      <c r="B655" s="31">
        <v>42873</v>
      </c>
      <c r="C655" s="32" t="s">
        <v>638</v>
      </c>
      <c r="D655" s="32" t="s">
        <v>539</v>
      </c>
      <c r="E655" s="1" t="s">
        <v>639</v>
      </c>
      <c r="F655" s="2">
        <v>2217.0100000000002</v>
      </c>
      <c r="G655" s="3" t="s">
        <v>11</v>
      </c>
      <c r="H655" s="33">
        <v>19000</v>
      </c>
      <c r="I655" s="30">
        <v>42963</v>
      </c>
    </row>
    <row r="656" spans="2:9" x14ac:dyDescent="0.25">
      <c r="B656" s="31">
        <v>42872</v>
      </c>
      <c r="C656" s="32" t="s">
        <v>640</v>
      </c>
      <c r="D656" s="32" t="s">
        <v>584</v>
      </c>
      <c r="E656" s="1" t="s">
        <v>10</v>
      </c>
      <c r="F656" s="2">
        <v>2242.0100000000002</v>
      </c>
      <c r="G656" s="3" t="s">
        <v>11</v>
      </c>
      <c r="H656" s="33">
        <v>15555</v>
      </c>
      <c r="I656" s="30">
        <v>42962</v>
      </c>
    </row>
    <row r="657" spans="2:9" x14ac:dyDescent="0.25">
      <c r="B657" s="31">
        <v>42860</v>
      </c>
      <c r="C657" s="32" t="s">
        <v>641</v>
      </c>
      <c r="D657" s="32" t="s">
        <v>38</v>
      </c>
      <c r="E657" s="1" t="s">
        <v>39</v>
      </c>
      <c r="F657" s="2">
        <v>2311.0100000000002</v>
      </c>
      <c r="G657" s="3" t="s">
        <v>11</v>
      </c>
      <c r="H657" s="33">
        <v>40154</v>
      </c>
      <c r="I657" s="30">
        <v>42950</v>
      </c>
    </row>
    <row r="658" spans="2:9" x14ac:dyDescent="0.25">
      <c r="B658" s="31">
        <v>42860</v>
      </c>
      <c r="C658" s="32" t="s">
        <v>642</v>
      </c>
      <c r="D658" s="32" t="s">
        <v>38</v>
      </c>
      <c r="E658" s="1" t="s">
        <v>39</v>
      </c>
      <c r="F658" s="2">
        <v>2217.0100000000002</v>
      </c>
      <c r="G658" s="3" t="s">
        <v>11</v>
      </c>
      <c r="H658" s="33">
        <v>136749</v>
      </c>
      <c r="I658" s="30">
        <v>42950</v>
      </c>
    </row>
    <row r="659" spans="2:9" x14ac:dyDescent="0.25">
      <c r="B659" s="31">
        <v>42860</v>
      </c>
      <c r="C659" s="32" t="s">
        <v>643</v>
      </c>
      <c r="D659" s="32" t="s">
        <v>38</v>
      </c>
      <c r="E659" s="1" t="s">
        <v>39</v>
      </c>
      <c r="F659" s="2">
        <v>2217.0100000000002</v>
      </c>
      <c r="G659" s="3" t="s">
        <v>11</v>
      </c>
      <c r="H659" s="33">
        <v>13491</v>
      </c>
      <c r="I659" s="30">
        <v>42950</v>
      </c>
    </row>
    <row r="660" spans="2:9" x14ac:dyDescent="0.25">
      <c r="B660" s="31">
        <v>42849</v>
      </c>
      <c r="C660" s="32" t="s">
        <v>644</v>
      </c>
      <c r="D660" s="32" t="s">
        <v>584</v>
      </c>
      <c r="E660" s="1" t="s">
        <v>10</v>
      </c>
      <c r="F660" s="2">
        <v>2217.0100000000002</v>
      </c>
      <c r="G660" s="3" t="s">
        <v>11</v>
      </c>
      <c r="H660" s="33">
        <v>1361250</v>
      </c>
      <c r="I660" s="30">
        <v>42939</v>
      </c>
    </row>
    <row r="661" spans="2:9" x14ac:dyDescent="0.25">
      <c r="B661" s="31">
        <v>42843</v>
      </c>
      <c r="C661" s="32" t="s">
        <v>645</v>
      </c>
      <c r="D661" s="32" t="s">
        <v>584</v>
      </c>
      <c r="E661" s="1" t="s">
        <v>646</v>
      </c>
      <c r="F661" s="2">
        <v>2311.0100000000002</v>
      </c>
      <c r="G661" s="3" t="s">
        <v>11</v>
      </c>
      <c r="H661" s="33">
        <v>14615.95</v>
      </c>
      <c r="I661" s="30">
        <v>42933</v>
      </c>
    </row>
    <row r="662" spans="2:9" x14ac:dyDescent="0.25">
      <c r="B662" s="31">
        <v>42836</v>
      </c>
      <c r="C662" s="32" t="s">
        <v>647</v>
      </c>
      <c r="D662" s="32" t="s">
        <v>648</v>
      </c>
      <c r="E662" s="1" t="s">
        <v>10</v>
      </c>
      <c r="F662" s="2">
        <v>3291.01</v>
      </c>
      <c r="G662" s="3" t="s">
        <v>11</v>
      </c>
      <c r="H662" s="33">
        <v>515424</v>
      </c>
      <c r="I662" s="30">
        <v>42926</v>
      </c>
    </row>
    <row r="663" spans="2:9" x14ac:dyDescent="0.25">
      <c r="B663" s="31">
        <v>42831</v>
      </c>
      <c r="C663" s="32" t="s">
        <v>649</v>
      </c>
      <c r="D663" s="32" t="s">
        <v>38</v>
      </c>
      <c r="E663" s="1" t="s">
        <v>39</v>
      </c>
      <c r="F663" s="2">
        <v>2311.0100000000002</v>
      </c>
      <c r="G663" s="3" t="s">
        <v>11</v>
      </c>
      <c r="H663" s="33">
        <v>19314</v>
      </c>
      <c r="I663" s="30">
        <v>42921</v>
      </c>
    </row>
    <row r="664" spans="2:9" x14ac:dyDescent="0.25">
      <c r="B664" s="31">
        <v>42830</v>
      </c>
      <c r="C664" s="32" t="s">
        <v>650</v>
      </c>
      <c r="D664" s="32" t="s">
        <v>38</v>
      </c>
      <c r="E664" s="1" t="s">
        <v>39</v>
      </c>
      <c r="F664" s="2">
        <v>2217.0100000000002</v>
      </c>
      <c r="G664" s="3" t="s">
        <v>11</v>
      </c>
      <c r="H664" s="33">
        <v>56935</v>
      </c>
      <c r="I664" s="30">
        <v>42920</v>
      </c>
    </row>
    <row r="665" spans="2:9" x14ac:dyDescent="0.25">
      <c r="B665" s="31">
        <v>42830</v>
      </c>
      <c r="C665" s="32" t="s">
        <v>651</v>
      </c>
      <c r="D665" s="32" t="s">
        <v>38</v>
      </c>
      <c r="E665" s="1" t="s">
        <v>39</v>
      </c>
      <c r="F665" s="2">
        <v>2217.0100000000002</v>
      </c>
      <c r="G665" s="3" t="s">
        <v>11</v>
      </c>
      <c r="H665" s="33">
        <v>145735</v>
      </c>
      <c r="I665" s="30">
        <v>42920</v>
      </c>
    </row>
    <row r="666" spans="2:9" x14ac:dyDescent="0.25">
      <c r="B666" s="31">
        <v>42830</v>
      </c>
      <c r="C666" s="32" t="s">
        <v>652</v>
      </c>
      <c r="D666" s="32" t="s">
        <v>584</v>
      </c>
      <c r="E666" s="1" t="s">
        <v>10</v>
      </c>
      <c r="F666" s="2">
        <v>2217.0100000000002</v>
      </c>
      <c r="G666" s="3" t="s">
        <v>11</v>
      </c>
      <c r="H666" s="33">
        <v>1361250</v>
      </c>
      <c r="I666" s="30">
        <v>42920</v>
      </c>
    </row>
    <row r="667" spans="2:9" x14ac:dyDescent="0.25">
      <c r="B667" s="31">
        <v>42814</v>
      </c>
      <c r="C667" s="32" t="s">
        <v>653</v>
      </c>
      <c r="D667" s="32" t="s">
        <v>654</v>
      </c>
      <c r="E667" s="1" t="s">
        <v>10</v>
      </c>
      <c r="F667" s="2">
        <v>2311.0100000000002</v>
      </c>
      <c r="G667" s="3" t="s">
        <v>11</v>
      </c>
      <c r="H667" s="33">
        <v>238129.85000000009</v>
      </c>
      <c r="I667" s="30">
        <v>42904</v>
      </c>
    </row>
    <row r="668" spans="2:9" x14ac:dyDescent="0.25">
      <c r="B668" s="31">
        <v>42801</v>
      </c>
      <c r="C668" s="32" t="s">
        <v>655</v>
      </c>
      <c r="D668" s="32" t="s">
        <v>584</v>
      </c>
      <c r="E668" s="1" t="s">
        <v>10</v>
      </c>
      <c r="F668" s="2">
        <v>2311.0100000000002</v>
      </c>
      <c r="G668" s="3" t="s">
        <v>11</v>
      </c>
      <c r="H668" s="33">
        <v>284888.02</v>
      </c>
      <c r="I668" s="30">
        <v>42891</v>
      </c>
    </row>
    <row r="669" spans="2:9" x14ac:dyDescent="0.25">
      <c r="B669" s="31">
        <v>42801</v>
      </c>
      <c r="C669" s="32" t="s">
        <v>656</v>
      </c>
      <c r="D669" s="32" t="s">
        <v>584</v>
      </c>
      <c r="E669" s="1" t="s">
        <v>10</v>
      </c>
      <c r="F669" s="2">
        <v>2311.0100000000002</v>
      </c>
      <c r="G669" s="3" t="s">
        <v>11</v>
      </c>
      <c r="H669" s="33">
        <v>699464.7</v>
      </c>
      <c r="I669" s="30">
        <v>42891</v>
      </c>
    </row>
    <row r="670" spans="2:9" x14ac:dyDescent="0.25">
      <c r="B670" s="31">
        <v>42801</v>
      </c>
      <c r="C670" s="32" t="s">
        <v>657</v>
      </c>
      <c r="D670" s="32" t="s">
        <v>584</v>
      </c>
      <c r="E670" s="1" t="s">
        <v>10</v>
      </c>
      <c r="F670" s="2">
        <v>2311.0100000000002</v>
      </c>
      <c r="G670" s="3" t="s">
        <v>11</v>
      </c>
      <c r="H670" s="33">
        <v>463206.15</v>
      </c>
      <c r="I670" s="30">
        <v>42891</v>
      </c>
    </row>
    <row r="671" spans="2:9" x14ac:dyDescent="0.25">
      <c r="B671" s="31">
        <v>42800</v>
      </c>
      <c r="C671" s="32" t="s">
        <v>658</v>
      </c>
      <c r="D671" s="32" t="s">
        <v>38</v>
      </c>
      <c r="E671" s="1" t="s">
        <v>39</v>
      </c>
      <c r="F671" s="2">
        <v>2311.0100000000002</v>
      </c>
      <c r="G671" s="3" t="s">
        <v>11</v>
      </c>
      <c r="H671" s="33">
        <v>49992</v>
      </c>
      <c r="I671" s="30">
        <v>42890</v>
      </c>
    </row>
    <row r="672" spans="2:9" x14ac:dyDescent="0.25">
      <c r="B672" s="31">
        <v>42800</v>
      </c>
      <c r="C672" s="32" t="s">
        <v>659</v>
      </c>
      <c r="D672" s="32" t="s">
        <v>38</v>
      </c>
      <c r="E672" s="1" t="s">
        <v>39</v>
      </c>
      <c r="F672" s="2">
        <v>2217.0100000000002</v>
      </c>
      <c r="G672" s="3" t="s">
        <v>11</v>
      </c>
      <c r="H672" s="33">
        <v>144777</v>
      </c>
      <c r="I672" s="30">
        <v>42890</v>
      </c>
    </row>
    <row r="673" spans="2:9" x14ac:dyDescent="0.25">
      <c r="B673" s="31">
        <v>42800</v>
      </c>
      <c r="C673" s="32" t="s">
        <v>660</v>
      </c>
      <c r="D673" s="32" t="s">
        <v>38</v>
      </c>
      <c r="E673" s="1" t="s">
        <v>39</v>
      </c>
      <c r="F673" s="2">
        <v>2217.0100000000002</v>
      </c>
      <c r="G673" s="3" t="s">
        <v>11</v>
      </c>
      <c r="H673" s="33">
        <v>13096</v>
      </c>
      <c r="I673" s="30">
        <v>42890</v>
      </c>
    </row>
    <row r="674" spans="2:9" x14ac:dyDescent="0.25">
      <c r="B674" s="31">
        <v>42795</v>
      </c>
      <c r="C674" s="32" t="s">
        <v>661</v>
      </c>
      <c r="D674" s="32" t="s">
        <v>584</v>
      </c>
      <c r="E674" s="1" t="s">
        <v>10</v>
      </c>
      <c r="F674" s="2">
        <v>2217.0100000000002</v>
      </c>
      <c r="G674" s="3" t="s">
        <v>11</v>
      </c>
      <c r="H674" s="33">
        <v>1953000</v>
      </c>
      <c r="I674" s="30">
        <v>42885</v>
      </c>
    </row>
    <row r="675" spans="2:9" x14ac:dyDescent="0.25">
      <c r="B675" s="31">
        <v>42769</v>
      </c>
      <c r="C675" s="32" t="s">
        <v>662</v>
      </c>
      <c r="D675" s="32" t="s">
        <v>38</v>
      </c>
      <c r="E675" s="1" t="s">
        <v>39</v>
      </c>
      <c r="F675" s="2">
        <v>2311.0100000000002</v>
      </c>
      <c r="G675" s="3" t="s">
        <v>11</v>
      </c>
      <c r="H675" s="33">
        <v>41825</v>
      </c>
      <c r="I675" s="30">
        <v>42859</v>
      </c>
    </row>
    <row r="676" spans="2:9" x14ac:dyDescent="0.25">
      <c r="B676" s="31">
        <v>42769</v>
      </c>
      <c r="C676" s="32" t="s">
        <v>663</v>
      </c>
      <c r="D676" s="32" t="s">
        <v>38</v>
      </c>
      <c r="E676" s="1" t="s">
        <v>39</v>
      </c>
      <c r="F676" s="2">
        <v>2217.0100000000002</v>
      </c>
      <c r="G676" s="3" t="s">
        <v>11</v>
      </c>
      <c r="H676" s="33">
        <v>125950</v>
      </c>
      <c r="I676" s="30">
        <v>42859</v>
      </c>
    </row>
    <row r="677" spans="2:9" x14ac:dyDescent="0.25">
      <c r="B677" s="31">
        <v>42769</v>
      </c>
      <c r="C677" s="32" t="s">
        <v>664</v>
      </c>
      <c r="D677" s="32" t="s">
        <v>38</v>
      </c>
      <c r="E677" s="1" t="s">
        <v>39</v>
      </c>
      <c r="F677" s="2">
        <v>2217.0100000000002</v>
      </c>
      <c r="G677" s="3" t="s">
        <v>11</v>
      </c>
      <c r="H677" s="33">
        <v>14342</v>
      </c>
      <c r="I677" s="30">
        <v>42859</v>
      </c>
    </row>
    <row r="678" spans="2:9" x14ac:dyDescent="0.25">
      <c r="B678" s="31">
        <v>42768</v>
      </c>
      <c r="C678" s="32" t="s">
        <v>665</v>
      </c>
      <c r="D678" s="32" t="s">
        <v>351</v>
      </c>
      <c r="E678" s="1" t="s">
        <v>125</v>
      </c>
      <c r="F678" s="2">
        <v>2217.0100000000002</v>
      </c>
      <c r="G678" s="3" t="s">
        <v>11</v>
      </c>
      <c r="H678" s="33">
        <v>59200</v>
      </c>
      <c r="I678" s="30">
        <v>42858</v>
      </c>
    </row>
    <row r="679" spans="2:9" x14ac:dyDescent="0.25">
      <c r="B679" s="31">
        <v>42768</v>
      </c>
      <c r="C679" s="32" t="s">
        <v>666</v>
      </c>
      <c r="D679" s="32" t="s">
        <v>648</v>
      </c>
      <c r="E679" s="1" t="s">
        <v>667</v>
      </c>
      <c r="F679" s="2">
        <v>2222.0100000000002</v>
      </c>
      <c r="G679" s="3" t="s">
        <v>11</v>
      </c>
      <c r="H679" s="33">
        <v>43773.4</v>
      </c>
      <c r="I679" s="30">
        <v>42858</v>
      </c>
    </row>
    <row r="680" spans="2:9" x14ac:dyDescent="0.25">
      <c r="B680" s="31">
        <v>42766</v>
      </c>
      <c r="C680" s="32" t="s">
        <v>668</v>
      </c>
      <c r="D680" s="32" t="s">
        <v>669</v>
      </c>
      <c r="E680" s="1" t="s">
        <v>670</v>
      </c>
      <c r="F680" s="2" t="s">
        <v>627</v>
      </c>
      <c r="G680" s="3" t="s">
        <v>11</v>
      </c>
      <c r="H680" s="33">
        <v>139983.03000000003</v>
      </c>
      <c r="I680" s="30">
        <v>42856</v>
      </c>
    </row>
    <row r="681" spans="2:9" x14ac:dyDescent="0.25">
      <c r="B681" s="31">
        <v>42753</v>
      </c>
      <c r="C681" s="32" t="s">
        <v>632</v>
      </c>
      <c r="D681" s="32" t="s">
        <v>671</v>
      </c>
      <c r="E681" s="1" t="s">
        <v>672</v>
      </c>
      <c r="F681" s="2">
        <v>2613.0100000000002</v>
      </c>
      <c r="G681" s="3" t="s">
        <v>11</v>
      </c>
      <c r="H681" s="33">
        <v>57000</v>
      </c>
      <c r="I681" s="30">
        <v>42843</v>
      </c>
    </row>
    <row r="682" spans="2:9" x14ac:dyDescent="0.25">
      <c r="B682" s="31">
        <v>42745</v>
      </c>
      <c r="C682" s="32" t="s">
        <v>673</v>
      </c>
      <c r="D682" s="32" t="s">
        <v>674</v>
      </c>
      <c r="E682" s="1" t="s">
        <v>10</v>
      </c>
      <c r="F682" s="2">
        <v>2242.0100000000002</v>
      </c>
      <c r="G682" s="3" t="s">
        <v>11</v>
      </c>
      <c r="H682" s="33">
        <v>4715846.4000000004</v>
      </c>
      <c r="I682" s="30">
        <v>42835</v>
      </c>
    </row>
    <row r="683" spans="2:9" x14ac:dyDescent="0.25">
      <c r="B683" s="31">
        <v>42741</v>
      </c>
      <c r="C683" s="32" t="s">
        <v>675</v>
      </c>
      <c r="D683" s="32" t="s">
        <v>38</v>
      </c>
      <c r="E683" s="1" t="s">
        <v>39</v>
      </c>
      <c r="F683" s="2">
        <v>2311.0100000000002</v>
      </c>
      <c r="G683" s="3" t="s">
        <v>11</v>
      </c>
      <c r="H683" s="33">
        <v>48498</v>
      </c>
      <c r="I683" s="30">
        <v>42831</v>
      </c>
    </row>
    <row r="684" spans="2:9" x14ac:dyDescent="0.25">
      <c r="B684" s="31">
        <v>42741</v>
      </c>
      <c r="C684" s="32" t="s">
        <v>676</v>
      </c>
      <c r="D684" s="32" t="s">
        <v>38</v>
      </c>
      <c r="E684" s="1" t="s">
        <v>39</v>
      </c>
      <c r="F684" s="2">
        <v>2217.0100000000002</v>
      </c>
      <c r="G684" s="3" t="s">
        <v>11</v>
      </c>
      <c r="H684" s="33">
        <v>149947</v>
      </c>
      <c r="I684" s="30">
        <v>42831</v>
      </c>
    </row>
    <row r="685" spans="2:9" x14ac:dyDescent="0.25">
      <c r="B685" s="31">
        <v>42741</v>
      </c>
      <c r="C685" s="32" t="s">
        <v>677</v>
      </c>
      <c r="D685" s="32" t="s">
        <v>38</v>
      </c>
      <c r="E685" s="1" t="s">
        <v>39</v>
      </c>
      <c r="F685" s="2">
        <v>2217.0100000000002</v>
      </c>
      <c r="G685" s="3" t="s">
        <v>11</v>
      </c>
      <c r="H685" s="33">
        <v>13181</v>
      </c>
      <c r="I685" s="30">
        <v>42831</v>
      </c>
    </row>
    <row r="686" spans="2:9" x14ac:dyDescent="0.25">
      <c r="B686" s="31">
        <v>42740</v>
      </c>
      <c r="C686" s="32" t="s">
        <v>678</v>
      </c>
      <c r="D686" s="32" t="s">
        <v>584</v>
      </c>
      <c r="E686" s="1" t="s">
        <v>679</v>
      </c>
      <c r="F686" s="2">
        <v>2217.0100000000002</v>
      </c>
      <c r="G686" s="3" t="s">
        <v>11</v>
      </c>
      <c r="H686" s="33">
        <v>122298.16</v>
      </c>
      <c r="I686" s="30">
        <v>42830</v>
      </c>
    </row>
    <row r="687" spans="2:9" x14ac:dyDescent="0.25">
      <c r="B687" s="31">
        <v>42740</v>
      </c>
      <c r="C687" s="32" t="s">
        <v>680</v>
      </c>
      <c r="D687" s="32" t="s">
        <v>584</v>
      </c>
      <c r="E687" s="1" t="s">
        <v>206</v>
      </c>
      <c r="F687" s="2" t="s">
        <v>627</v>
      </c>
      <c r="G687" s="3" t="s">
        <v>11</v>
      </c>
      <c r="H687" s="33">
        <v>25260.02</v>
      </c>
      <c r="I687" s="30">
        <v>42830</v>
      </c>
    </row>
    <row r="688" spans="2:9" x14ac:dyDescent="0.25">
      <c r="B688" s="31">
        <v>42740</v>
      </c>
      <c r="C688" s="32" t="s">
        <v>681</v>
      </c>
      <c r="D688" s="32" t="s">
        <v>648</v>
      </c>
      <c r="E688" s="1" t="s">
        <v>682</v>
      </c>
      <c r="F688" s="2" t="s">
        <v>627</v>
      </c>
      <c r="G688" s="3" t="s">
        <v>11</v>
      </c>
      <c r="H688" s="33">
        <v>86624.98</v>
      </c>
      <c r="I688" s="30">
        <v>42830</v>
      </c>
    </row>
    <row r="689" spans="2:9" x14ac:dyDescent="0.25">
      <c r="B689" s="31">
        <v>42734</v>
      </c>
      <c r="C689" s="32" t="s">
        <v>683</v>
      </c>
      <c r="D689" s="32" t="s">
        <v>368</v>
      </c>
      <c r="E689" s="1" t="s">
        <v>206</v>
      </c>
      <c r="F689" s="2">
        <v>2355.0100000000002</v>
      </c>
      <c r="G689" s="3" t="s">
        <v>11</v>
      </c>
      <c r="H689" s="33">
        <v>81166</v>
      </c>
      <c r="I689" s="30">
        <v>42824</v>
      </c>
    </row>
    <row r="690" spans="2:9" x14ac:dyDescent="0.25">
      <c r="B690" s="31">
        <v>42723</v>
      </c>
      <c r="C690" s="32" t="s">
        <v>684</v>
      </c>
      <c r="D690" s="32" t="s">
        <v>685</v>
      </c>
      <c r="E690" s="1" t="s">
        <v>206</v>
      </c>
      <c r="F690" s="2">
        <v>2332.0100000000002</v>
      </c>
      <c r="G690" s="3" t="s">
        <v>11</v>
      </c>
      <c r="H690" s="33">
        <v>368101</v>
      </c>
      <c r="I690" s="30">
        <v>42813</v>
      </c>
    </row>
    <row r="691" spans="2:9" x14ac:dyDescent="0.25">
      <c r="B691" s="31">
        <v>42710</v>
      </c>
      <c r="C691" s="32" t="s">
        <v>686</v>
      </c>
      <c r="D691" s="32" t="s">
        <v>38</v>
      </c>
      <c r="E691" s="1" t="s">
        <v>39</v>
      </c>
      <c r="F691" s="2" t="s">
        <v>480</v>
      </c>
      <c r="G691" s="3" t="s">
        <v>11</v>
      </c>
      <c r="H691" s="33">
        <v>49961</v>
      </c>
      <c r="I691" s="30">
        <v>42800</v>
      </c>
    </row>
    <row r="692" spans="2:9" x14ac:dyDescent="0.25">
      <c r="B692" s="31">
        <v>42710</v>
      </c>
      <c r="C692" s="32" t="s">
        <v>687</v>
      </c>
      <c r="D692" s="32" t="s">
        <v>38</v>
      </c>
      <c r="E692" s="1" t="s">
        <v>39</v>
      </c>
      <c r="F692" s="2">
        <v>2217.0100000000002</v>
      </c>
      <c r="G692" s="3" t="s">
        <v>11</v>
      </c>
      <c r="H692" s="33">
        <v>148344</v>
      </c>
      <c r="I692" s="30">
        <v>42800</v>
      </c>
    </row>
    <row r="693" spans="2:9" x14ac:dyDescent="0.25">
      <c r="B693" s="31">
        <v>42710</v>
      </c>
      <c r="C693" s="32" t="s">
        <v>688</v>
      </c>
      <c r="D693" s="32" t="s">
        <v>38</v>
      </c>
      <c r="E693" s="1" t="s">
        <v>39</v>
      </c>
      <c r="F693" s="2">
        <v>2217.0100000000002</v>
      </c>
      <c r="G693" s="3" t="s">
        <v>11</v>
      </c>
      <c r="H693" s="33">
        <v>13147</v>
      </c>
      <c r="I693" s="30">
        <v>42800</v>
      </c>
    </row>
    <row r="694" spans="2:9" x14ac:dyDescent="0.25">
      <c r="B694" s="31">
        <v>42710</v>
      </c>
      <c r="C694" s="32" t="s">
        <v>689</v>
      </c>
      <c r="D694" s="32" t="s">
        <v>584</v>
      </c>
      <c r="E694" s="1" t="s">
        <v>690</v>
      </c>
      <c r="F694" s="2">
        <v>2217.0100000000002</v>
      </c>
      <c r="G694" s="3" t="s">
        <v>11</v>
      </c>
      <c r="H694" s="33">
        <v>2374593.2999999998</v>
      </c>
      <c r="I694" s="30">
        <v>42800</v>
      </c>
    </row>
    <row r="695" spans="2:9" x14ac:dyDescent="0.25">
      <c r="B695" s="31">
        <v>42709</v>
      </c>
      <c r="C695" s="32" t="s">
        <v>691</v>
      </c>
      <c r="D695" s="32" t="s">
        <v>692</v>
      </c>
      <c r="E695" s="1" t="s">
        <v>693</v>
      </c>
      <c r="F695" s="2">
        <v>2332.0100000000002</v>
      </c>
      <c r="G695" s="3" t="s">
        <v>11</v>
      </c>
      <c r="H695" s="33">
        <v>32071.999999999996</v>
      </c>
      <c r="I695" s="30">
        <v>42799</v>
      </c>
    </row>
    <row r="696" spans="2:9" x14ac:dyDescent="0.25">
      <c r="B696" s="31">
        <v>42706</v>
      </c>
      <c r="C696" s="32" t="s">
        <v>694</v>
      </c>
      <c r="D696" s="32" t="s">
        <v>624</v>
      </c>
      <c r="E696" s="1" t="s">
        <v>695</v>
      </c>
      <c r="F696" s="2" t="s">
        <v>609</v>
      </c>
      <c r="G696" s="3" t="s">
        <v>11</v>
      </c>
      <c r="H696" s="33">
        <v>15930</v>
      </c>
      <c r="I696" s="30">
        <v>42796</v>
      </c>
    </row>
    <row r="697" spans="2:9" x14ac:dyDescent="0.25">
      <c r="B697" s="31">
        <v>42706</v>
      </c>
      <c r="C697" s="32" t="s">
        <v>696</v>
      </c>
      <c r="D697" s="32" t="s">
        <v>444</v>
      </c>
      <c r="E697" s="1" t="s">
        <v>177</v>
      </c>
      <c r="F697" s="2">
        <v>2332.0100000000002</v>
      </c>
      <c r="G697" s="3" t="s">
        <v>11</v>
      </c>
      <c r="H697" s="33">
        <v>54655</v>
      </c>
      <c r="I697" s="30">
        <v>42796</v>
      </c>
    </row>
    <row r="698" spans="2:9" x14ac:dyDescent="0.25">
      <c r="B698" s="31">
        <v>42698</v>
      </c>
      <c r="C698" s="32" t="s">
        <v>697</v>
      </c>
      <c r="D698" s="32" t="s">
        <v>368</v>
      </c>
      <c r="E698" s="1" t="s">
        <v>206</v>
      </c>
      <c r="F698" s="2">
        <v>2371.0100000000002</v>
      </c>
      <c r="G698" s="3" t="s">
        <v>11</v>
      </c>
      <c r="H698" s="33">
        <v>9087475</v>
      </c>
      <c r="I698" s="30">
        <v>42788</v>
      </c>
    </row>
    <row r="699" spans="2:9" x14ac:dyDescent="0.25">
      <c r="B699" s="31">
        <v>42698</v>
      </c>
      <c r="C699" s="32" t="s">
        <v>698</v>
      </c>
      <c r="D699" s="32" t="s">
        <v>368</v>
      </c>
      <c r="E699" s="1" t="s">
        <v>206</v>
      </c>
      <c r="F699" s="2">
        <v>2332.0100000000002</v>
      </c>
      <c r="G699" s="3" t="s">
        <v>11</v>
      </c>
      <c r="H699" s="33">
        <v>6354300</v>
      </c>
      <c r="I699" s="30">
        <v>42788</v>
      </c>
    </row>
    <row r="700" spans="2:9" x14ac:dyDescent="0.25">
      <c r="B700" s="31">
        <v>42697</v>
      </c>
      <c r="C700" s="32" t="s">
        <v>699</v>
      </c>
      <c r="D700" s="32" t="s">
        <v>444</v>
      </c>
      <c r="E700" s="1" t="s">
        <v>177</v>
      </c>
      <c r="F700" s="2">
        <v>2332.0100000000002</v>
      </c>
      <c r="G700" s="3" t="s">
        <v>11</v>
      </c>
      <c r="H700" s="33">
        <v>14722.83</v>
      </c>
      <c r="I700" s="30">
        <v>42787</v>
      </c>
    </row>
    <row r="701" spans="2:9" x14ac:dyDescent="0.25">
      <c r="B701" s="31">
        <v>42697</v>
      </c>
      <c r="C701" s="32" t="s">
        <v>700</v>
      </c>
      <c r="D701" s="32" t="s">
        <v>444</v>
      </c>
      <c r="E701" s="1" t="s">
        <v>177</v>
      </c>
      <c r="F701" s="2">
        <v>2371.0100000000002</v>
      </c>
      <c r="G701" s="3" t="s">
        <v>11</v>
      </c>
      <c r="H701" s="33">
        <v>7424.73</v>
      </c>
      <c r="I701" s="30">
        <v>42787</v>
      </c>
    </row>
    <row r="702" spans="2:9" x14ac:dyDescent="0.25">
      <c r="B702" s="31">
        <v>42697</v>
      </c>
      <c r="C702" s="32" t="s">
        <v>701</v>
      </c>
      <c r="D702" s="32" t="s">
        <v>444</v>
      </c>
      <c r="E702" s="1" t="s">
        <v>177</v>
      </c>
      <c r="F702" s="2">
        <v>2371.0100000000002</v>
      </c>
      <c r="G702" s="3" t="s">
        <v>11</v>
      </c>
      <c r="H702" s="33">
        <v>14639.04</v>
      </c>
      <c r="I702" s="30">
        <v>42787</v>
      </c>
    </row>
    <row r="703" spans="2:9" x14ac:dyDescent="0.25">
      <c r="B703" s="31">
        <v>42695</v>
      </c>
      <c r="C703" s="32" t="s">
        <v>702</v>
      </c>
      <c r="D703" s="32" t="s">
        <v>368</v>
      </c>
      <c r="E703" s="1" t="s">
        <v>206</v>
      </c>
      <c r="F703" s="2">
        <v>2371.0100000000002</v>
      </c>
      <c r="G703" s="3" t="s">
        <v>11</v>
      </c>
      <c r="H703" s="33">
        <v>655530</v>
      </c>
      <c r="I703" s="30">
        <v>42785</v>
      </c>
    </row>
    <row r="704" spans="2:9" x14ac:dyDescent="0.25">
      <c r="B704" s="31">
        <v>42693</v>
      </c>
      <c r="C704" s="32" t="s">
        <v>703</v>
      </c>
      <c r="D704" s="32" t="s">
        <v>368</v>
      </c>
      <c r="E704" s="1" t="s">
        <v>206</v>
      </c>
      <c r="F704" s="2">
        <v>2332.0100000000002</v>
      </c>
      <c r="G704" s="3" t="s">
        <v>11</v>
      </c>
      <c r="H704" s="33">
        <v>1215400</v>
      </c>
      <c r="I704" s="30">
        <v>42783</v>
      </c>
    </row>
    <row r="705" spans="2:9" x14ac:dyDescent="0.25">
      <c r="B705" s="31">
        <v>42681</v>
      </c>
      <c r="C705" s="32" t="s">
        <v>704</v>
      </c>
      <c r="D705" s="32" t="s">
        <v>584</v>
      </c>
      <c r="E705" s="1" t="s">
        <v>206</v>
      </c>
      <c r="F705" s="2">
        <v>2332.0100000000002</v>
      </c>
      <c r="G705" s="3" t="s">
        <v>11</v>
      </c>
      <c r="H705" s="33">
        <v>532101.06999999995</v>
      </c>
      <c r="I705" s="30">
        <v>42771</v>
      </c>
    </row>
    <row r="706" spans="2:9" x14ac:dyDescent="0.25">
      <c r="B706" s="31">
        <v>42681</v>
      </c>
      <c r="C706" s="32" t="s">
        <v>705</v>
      </c>
      <c r="D706" s="32" t="s">
        <v>648</v>
      </c>
      <c r="E706" s="1" t="s">
        <v>706</v>
      </c>
      <c r="F706" s="2">
        <v>2332.0100000000002</v>
      </c>
      <c r="G706" s="3" t="s">
        <v>11</v>
      </c>
      <c r="H706" s="33">
        <v>94060.04</v>
      </c>
      <c r="I706" s="30">
        <v>42771</v>
      </c>
    </row>
    <row r="707" spans="2:9" x14ac:dyDescent="0.25">
      <c r="B707" s="31">
        <v>42678</v>
      </c>
      <c r="C707" s="32" t="s">
        <v>707</v>
      </c>
      <c r="D707" s="32" t="s">
        <v>38</v>
      </c>
      <c r="E707" s="1" t="s">
        <v>39</v>
      </c>
      <c r="F707" s="2">
        <v>2391.0100000000002</v>
      </c>
      <c r="G707" s="3" t="s">
        <v>11</v>
      </c>
      <c r="H707" s="33">
        <v>52860</v>
      </c>
      <c r="I707" s="30">
        <v>42768</v>
      </c>
    </row>
    <row r="708" spans="2:9" x14ac:dyDescent="0.25">
      <c r="B708" s="31">
        <v>42678</v>
      </c>
      <c r="C708" s="32" t="s">
        <v>708</v>
      </c>
      <c r="D708" s="32" t="s">
        <v>38</v>
      </c>
      <c r="E708" s="1" t="s">
        <v>39</v>
      </c>
      <c r="F708" s="2">
        <v>2217.0100000000002</v>
      </c>
      <c r="G708" s="3" t="s">
        <v>11</v>
      </c>
      <c r="H708" s="33">
        <v>135511</v>
      </c>
      <c r="I708" s="30">
        <v>42768</v>
      </c>
    </row>
    <row r="709" spans="2:9" x14ac:dyDescent="0.25">
      <c r="B709" s="31">
        <v>42678</v>
      </c>
      <c r="C709" s="32" t="s">
        <v>709</v>
      </c>
      <c r="D709" s="32" t="s">
        <v>38</v>
      </c>
      <c r="E709" s="1" t="s">
        <v>39</v>
      </c>
      <c r="F709" s="2">
        <v>2217.0100000000002</v>
      </c>
      <c r="G709" s="3" t="s">
        <v>11</v>
      </c>
      <c r="H709" s="33">
        <v>13056</v>
      </c>
      <c r="I709" s="30">
        <v>42768</v>
      </c>
    </row>
    <row r="710" spans="2:9" x14ac:dyDescent="0.25">
      <c r="B710" s="31">
        <v>42675</v>
      </c>
      <c r="C710" s="32" t="s">
        <v>710</v>
      </c>
      <c r="D710" s="32" t="s">
        <v>580</v>
      </c>
      <c r="E710" s="1" t="s">
        <v>39</v>
      </c>
      <c r="F710" s="2">
        <v>2217.0100000000002</v>
      </c>
      <c r="G710" s="3" t="s">
        <v>11</v>
      </c>
      <c r="H710" s="33">
        <v>100</v>
      </c>
      <c r="I710" s="30">
        <v>42765</v>
      </c>
    </row>
    <row r="711" spans="2:9" x14ac:dyDescent="0.25">
      <c r="B711" s="31">
        <v>42671</v>
      </c>
      <c r="C711" s="32" t="s">
        <v>711</v>
      </c>
      <c r="D711" s="32" t="s">
        <v>368</v>
      </c>
      <c r="E711" s="1" t="s">
        <v>712</v>
      </c>
      <c r="F711" s="2">
        <v>2217.0100000000002</v>
      </c>
      <c r="G711" s="3" t="s">
        <v>11</v>
      </c>
      <c r="H711" s="33">
        <v>6726</v>
      </c>
      <c r="I711" s="30">
        <v>42761</v>
      </c>
    </row>
    <row r="712" spans="2:9" x14ac:dyDescent="0.25">
      <c r="B712" s="31">
        <v>42670</v>
      </c>
      <c r="C712" s="32" t="s">
        <v>713</v>
      </c>
      <c r="D712" s="32" t="s">
        <v>368</v>
      </c>
      <c r="E712" s="1" t="s">
        <v>206</v>
      </c>
      <c r="F712" s="2">
        <v>2355.0100000000002</v>
      </c>
      <c r="G712" s="3" t="s">
        <v>11</v>
      </c>
      <c r="H712" s="33">
        <v>324798</v>
      </c>
      <c r="I712" s="30">
        <v>42760</v>
      </c>
    </row>
    <row r="713" spans="2:9" x14ac:dyDescent="0.25">
      <c r="B713" s="31">
        <v>42670</v>
      </c>
      <c r="C713" s="32" t="s">
        <v>714</v>
      </c>
      <c r="D713" s="32" t="s">
        <v>624</v>
      </c>
      <c r="E713" s="1" t="s">
        <v>715</v>
      </c>
      <c r="F713" s="2" t="s">
        <v>609</v>
      </c>
      <c r="G713" s="3" t="s">
        <v>11</v>
      </c>
      <c r="H713" s="33">
        <v>579970</v>
      </c>
      <c r="I713" s="30">
        <v>42760</v>
      </c>
    </row>
    <row r="714" spans="2:9" x14ac:dyDescent="0.25">
      <c r="B714" s="31">
        <v>42663</v>
      </c>
      <c r="C714" s="32" t="s">
        <v>716</v>
      </c>
      <c r="D714" s="32" t="s">
        <v>499</v>
      </c>
      <c r="E714" s="1" t="s">
        <v>446</v>
      </c>
      <c r="F714" s="2" t="s">
        <v>627</v>
      </c>
      <c r="G714" s="3" t="s">
        <v>11</v>
      </c>
      <c r="H714" s="33">
        <v>8999.98</v>
      </c>
      <c r="I714" s="30">
        <v>42753</v>
      </c>
    </row>
    <row r="715" spans="2:9" x14ac:dyDescent="0.25">
      <c r="B715" s="31">
        <v>42658</v>
      </c>
      <c r="C715" s="32">
        <v>58779</v>
      </c>
      <c r="D715" s="32" t="s">
        <v>717</v>
      </c>
      <c r="E715" s="1" t="s">
        <v>215</v>
      </c>
      <c r="F715" s="2">
        <v>2272.06</v>
      </c>
      <c r="G715" s="3" t="s">
        <v>11</v>
      </c>
      <c r="H715" s="33">
        <v>13600</v>
      </c>
      <c r="I715" s="30">
        <v>42748</v>
      </c>
    </row>
    <row r="716" spans="2:9" x14ac:dyDescent="0.25">
      <c r="B716" s="31">
        <v>42658</v>
      </c>
      <c r="C716" s="32">
        <v>58780</v>
      </c>
      <c r="D716" s="32" t="s">
        <v>717</v>
      </c>
      <c r="E716" s="1" t="s">
        <v>215</v>
      </c>
      <c r="F716" s="2">
        <v>2218.0100000000002</v>
      </c>
      <c r="G716" s="3" t="s">
        <v>11</v>
      </c>
      <c r="H716" s="33">
        <v>13600</v>
      </c>
      <c r="I716" s="30">
        <v>42748</v>
      </c>
    </row>
    <row r="717" spans="2:9" x14ac:dyDescent="0.25">
      <c r="B717" s="31">
        <v>42650</v>
      </c>
      <c r="C717" s="32" t="s">
        <v>718</v>
      </c>
      <c r="D717" s="32" t="s">
        <v>719</v>
      </c>
      <c r="E717" s="1" t="s">
        <v>720</v>
      </c>
      <c r="F717" s="2">
        <v>2218.0100000000002</v>
      </c>
      <c r="G717" s="3" t="s">
        <v>11</v>
      </c>
      <c r="H717" s="33">
        <v>29500</v>
      </c>
      <c r="I717" s="30">
        <v>42740</v>
      </c>
    </row>
    <row r="718" spans="2:9" x14ac:dyDescent="0.25">
      <c r="B718" s="31">
        <v>42649</v>
      </c>
      <c r="C718" s="32" t="s">
        <v>721</v>
      </c>
      <c r="D718" s="32" t="s">
        <v>38</v>
      </c>
      <c r="E718" s="1" t="s">
        <v>39</v>
      </c>
      <c r="F718" s="2">
        <v>2355.0100000000002</v>
      </c>
      <c r="G718" s="3" t="s">
        <v>11</v>
      </c>
      <c r="H718" s="33">
        <v>43946</v>
      </c>
      <c r="I718" s="30">
        <v>42739</v>
      </c>
    </row>
    <row r="719" spans="2:9" x14ac:dyDescent="0.25">
      <c r="B719" s="31">
        <v>42649</v>
      </c>
      <c r="C719" s="32" t="s">
        <v>722</v>
      </c>
      <c r="D719" s="32" t="s">
        <v>38</v>
      </c>
      <c r="E719" s="1" t="s">
        <v>39</v>
      </c>
      <c r="F719" s="2">
        <v>2217.0100000000002</v>
      </c>
      <c r="G719" s="3" t="s">
        <v>11</v>
      </c>
      <c r="H719" s="33">
        <v>134853</v>
      </c>
      <c r="I719" s="30">
        <v>42739</v>
      </c>
    </row>
    <row r="720" spans="2:9" x14ac:dyDescent="0.25">
      <c r="B720" s="31">
        <v>42649</v>
      </c>
      <c r="C720" s="32" t="s">
        <v>723</v>
      </c>
      <c r="D720" s="32" t="s">
        <v>38</v>
      </c>
      <c r="E720" s="1" t="s">
        <v>39</v>
      </c>
      <c r="F720" s="2">
        <v>2217.0100000000002</v>
      </c>
      <c r="G720" s="3" t="s">
        <v>11</v>
      </c>
      <c r="H720" s="33">
        <v>12742</v>
      </c>
      <c r="I720" s="30">
        <v>42739</v>
      </c>
    </row>
    <row r="721" spans="2:9" x14ac:dyDescent="0.25">
      <c r="B721" s="31">
        <v>42646</v>
      </c>
      <c r="C721" s="32" t="s">
        <v>724</v>
      </c>
      <c r="D721" s="32" t="s">
        <v>368</v>
      </c>
      <c r="E721" s="1" t="s">
        <v>206</v>
      </c>
      <c r="F721" s="2">
        <v>2217.0100000000002</v>
      </c>
      <c r="G721" s="3" t="s">
        <v>11</v>
      </c>
      <c r="H721" s="33">
        <v>1735072</v>
      </c>
      <c r="I721" s="30">
        <v>42736</v>
      </c>
    </row>
    <row r="722" spans="2:9" x14ac:dyDescent="0.25">
      <c r="B722" s="31">
        <v>42646</v>
      </c>
      <c r="C722" s="32" t="s">
        <v>725</v>
      </c>
      <c r="D722" s="32" t="s">
        <v>368</v>
      </c>
      <c r="E722" s="1" t="s">
        <v>726</v>
      </c>
      <c r="F722" s="2" t="s">
        <v>480</v>
      </c>
      <c r="G722" s="3" t="s">
        <v>11</v>
      </c>
      <c r="H722" s="33">
        <v>734550</v>
      </c>
      <c r="I722" s="30">
        <v>42736</v>
      </c>
    </row>
    <row r="723" spans="2:9" x14ac:dyDescent="0.25">
      <c r="B723" s="31">
        <v>42646</v>
      </c>
      <c r="C723" s="32" t="s">
        <v>727</v>
      </c>
      <c r="D723" s="32" t="s">
        <v>368</v>
      </c>
      <c r="E723" s="1" t="s">
        <v>728</v>
      </c>
      <c r="F723" s="2" t="s">
        <v>609</v>
      </c>
      <c r="G723" s="3" t="s">
        <v>11</v>
      </c>
      <c r="H723" s="33">
        <v>13452</v>
      </c>
      <c r="I723" s="30">
        <v>42736</v>
      </c>
    </row>
    <row r="724" spans="2:9" x14ac:dyDescent="0.25">
      <c r="B724" s="31">
        <v>42646</v>
      </c>
      <c r="C724" s="32" t="s">
        <v>598</v>
      </c>
      <c r="D724" s="32" t="s">
        <v>624</v>
      </c>
      <c r="E724" s="1" t="s">
        <v>729</v>
      </c>
      <c r="F724" s="2">
        <v>2355.0100000000002</v>
      </c>
      <c r="G724" s="3" t="s">
        <v>11</v>
      </c>
      <c r="H724" s="33">
        <v>438960</v>
      </c>
      <c r="I724" s="30">
        <v>42736</v>
      </c>
    </row>
    <row r="725" spans="2:9" x14ac:dyDescent="0.25">
      <c r="B725" s="31">
        <v>42646</v>
      </c>
      <c r="C725" s="32" t="s">
        <v>730</v>
      </c>
      <c r="D725" s="32" t="s">
        <v>624</v>
      </c>
      <c r="E725" s="1" t="s">
        <v>731</v>
      </c>
      <c r="F725" s="2">
        <v>2355.0100000000002</v>
      </c>
      <c r="G725" s="3" t="s">
        <v>11</v>
      </c>
      <c r="H725" s="33">
        <v>141600</v>
      </c>
      <c r="I725" s="30">
        <v>42736</v>
      </c>
    </row>
    <row r="726" spans="2:9" x14ac:dyDescent="0.25">
      <c r="B726" s="31">
        <v>42642</v>
      </c>
      <c r="C726" s="32" t="s">
        <v>732</v>
      </c>
      <c r="D726" s="32" t="s">
        <v>368</v>
      </c>
      <c r="E726" s="1" t="s">
        <v>733</v>
      </c>
      <c r="F726" s="2">
        <v>2355.0100000000002</v>
      </c>
      <c r="G726" s="3" t="s">
        <v>11</v>
      </c>
      <c r="H726" s="33">
        <v>1443612</v>
      </c>
      <c r="I726" s="30">
        <v>42732</v>
      </c>
    </row>
    <row r="727" spans="2:9" x14ac:dyDescent="0.25">
      <c r="B727" s="31">
        <v>42642</v>
      </c>
      <c r="C727" s="32" t="s">
        <v>611</v>
      </c>
      <c r="D727" s="32" t="s">
        <v>624</v>
      </c>
      <c r="E727" s="1" t="s">
        <v>206</v>
      </c>
      <c r="F727" s="2" t="s">
        <v>480</v>
      </c>
      <c r="G727" s="3" t="s">
        <v>11</v>
      </c>
      <c r="H727" s="33">
        <v>1024547</v>
      </c>
      <c r="I727" s="30">
        <v>42732</v>
      </c>
    </row>
    <row r="728" spans="2:9" x14ac:dyDescent="0.25">
      <c r="B728" s="31">
        <v>42635</v>
      </c>
      <c r="C728" s="32" t="s">
        <v>734</v>
      </c>
      <c r="D728" s="32" t="s">
        <v>368</v>
      </c>
      <c r="E728" s="1" t="s">
        <v>735</v>
      </c>
      <c r="F728" s="2" t="s">
        <v>609</v>
      </c>
      <c r="G728" s="3" t="s">
        <v>11</v>
      </c>
      <c r="H728" s="33">
        <v>404032</v>
      </c>
      <c r="I728" s="30">
        <v>42725</v>
      </c>
    </row>
    <row r="729" spans="2:9" x14ac:dyDescent="0.25">
      <c r="B729" s="31">
        <v>42635</v>
      </c>
      <c r="C729" s="32" t="s">
        <v>610</v>
      </c>
      <c r="D729" s="32" t="s">
        <v>624</v>
      </c>
      <c r="E729" s="1" t="s">
        <v>736</v>
      </c>
      <c r="F729" s="2">
        <v>2332.0100000000002</v>
      </c>
      <c r="G729" s="3" t="s">
        <v>11</v>
      </c>
      <c r="H729" s="33">
        <v>14042</v>
      </c>
      <c r="I729" s="30">
        <v>42725</v>
      </c>
    </row>
    <row r="730" spans="2:9" x14ac:dyDescent="0.25">
      <c r="B730" s="31">
        <v>42628</v>
      </c>
      <c r="C730" s="32" t="s">
        <v>737</v>
      </c>
      <c r="D730" s="32" t="s">
        <v>368</v>
      </c>
      <c r="E730" s="1" t="s">
        <v>738</v>
      </c>
      <c r="F730" s="2">
        <v>2395.0100000000002</v>
      </c>
      <c r="G730" s="3" t="s">
        <v>11</v>
      </c>
      <c r="H730" s="33">
        <v>93810</v>
      </c>
      <c r="I730" s="30">
        <v>42718</v>
      </c>
    </row>
    <row r="731" spans="2:9" x14ac:dyDescent="0.25">
      <c r="B731" s="31">
        <v>42628</v>
      </c>
      <c r="C731" s="32" t="s">
        <v>739</v>
      </c>
      <c r="D731" s="32" t="s">
        <v>368</v>
      </c>
      <c r="E731" s="1" t="s">
        <v>740</v>
      </c>
      <c r="F731" s="2" t="s">
        <v>480</v>
      </c>
      <c r="G731" s="3" t="s">
        <v>11</v>
      </c>
      <c r="H731" s="33">
        <v>186912</v>
      </c>
      <c r="I731" s="30">
        <v>42718</v>
      </c>
    </row>
    <row r="732" spans="2:9" x14ac:dyDescent="0.25">
      <c r="B732" s="31">
        <v>42628</v>
      </c>
      <c r="C732" s="32" t="s">
        <v>741</v>
      </c>
      <c r="D732" s="32" t="s">
        <v>624</v>
      </c>
      <c r="E732" s="1" t="s">
        <v>206</v>
      </c>
      <c r="F732" s="2">
        <v>2332.0100000000002</v>
      </c>
      <c r="G732" s="3" t="s">
        <v>11</v>
      </c>
      <c r="H732" s="33">
        <v>370638</v>
      </c>
      <c r="I732" s="30">
        <v>42718</v>
      </c>
    </row>
    <row r="733" spans="2:9" x14ac:dyDescent="0.25">
      <c r="B733" s="31">
        <v>42619</v>
      </c>
      <c r="C733" s="32" t="s">
        <v>742</v>
      </c>
      <c r="D733" s="32" t="s">
        <v>38</v>
      </c>
      <c r="E733" s="1" t="s">
        <v>39</v>
      </c>
      <c r="F733" s="2">
        <v>2332.0100000000002</v>
      </c>
      <c r="G733" s="3" t="s">
        <v>11</v>
      </c>
      <c r="H733" s="33">
        <v>46737</v>
      </c>
      <c r="I733" s="30">
        <v>42709</v>
      </c>
    </row>
    <row r="734" spans="2:9" x14ac:dyDescent="0.25">
      <c r="B734" s="31">
        <v>42619</v>
      </c>
      <c r="C734" s="32" t="s">
        <v>743</v>
      </c>
      <c r="D734" s="32" t="s">
        <v>38</v>
      </c>
      <c r="E734" s="1" t="s">
        <v>39</v>
      </c>
      <c r="F734" s="2">
        <v>2217.0100000000002</v>
      </c>
      <c r="G734" s="3" t="s">
        <v>11</v>
      </c>
      <c r="H734" s="33">
        <v>148458</v>
      </c>
      <c r="I734" s="30">
        <v>42709</v>
      </c>
    </row>
    <row r="735" spans="2:9" x14ac:dyDescent="0.25">
      <c r="B735" s="31">
        <v>42619</v>
      </c>
      <c r="C735" s="32" t="s">
        <v>744</v>
      </c>
      <c r="D735" s="32" t="s">
        <v>38</v>
      </c>
      <c r="E735" s="1" t="s">
        <v>39</v>
      </c>
      <c r="F735" s="2">
        <v>2217.0100000000002</v>
      </c>
      <c r="G735" s="3" t="s">
        <v>11</v>
      </c>
      <c r="H735" s="33">
        <v>14589</v>
      </c>
      <c r="I735" s="30">
        <v>42709</v>
      </c>
    </row>
    <row r="736" spans="2:9" x14ac:dyDescent="0.25">
      <c r="B736" s="31">
        <v>42614</v>
      </c>
      <c r="C736" s="32" t="s">
        <v>633</v>
      </c>
      <c r="D736" s="32" t="s">
        <v>624</v>
      </c>
      <c r="E736" s="1" t="s">
        <v>745</v>
      </c>
      <c r="F736" s="2">
        <v>2217.0100000000002</v>
      </c>
      <c r="G736" s="3" t="s">
        <v>11</v>
      </c>
      <c r="H736" s="33">
        <v>42480</v>
      </c>
      <c r="I736" s="30">
        <v>42704</v>
      </c>
    </row>
    <row r="737" spans="2:9" x14ac:dyDescent="0.25">
      <c r="B737" s="31">
        <v>42607</v>
      </c>
      <c r="C737" s="32" t="s">
        <v>632</v>
      </c>
      <c r="D737" s="32" t="s">
        <v>624</v>
      </c>
      <c r="E737" s="1" t="s">
        <v>746</v>
      </c>
      <c r="F737" s="2">
        <v>2355.0100000000002</v>
      </c>
      <c r="G737" s="3" t="s">
        <v>11</v>
      </c>
      <c r="H737" s="33">
        <v>91214</v>
      </c>
      <c r="I737" s="30">
        <v>42697</v>
      </c>
    </row>
    <row r="738" spans="2:9" x14ac:dyDescent="0.25">
      <c r="B738" s="31">
        <v>42606</v>
      </c>
      <c r="C738" s="32" t="s">
        <v>747</v>
      </c>
      <c r="D738" s="32" t="s">
        <v>674</v>
      </c>
      <c r="E738" s="1" t="s">
        <v>10</v>
      </c>
      <c r="F738" s="2" t="s">
        <v>609</v>
      </c>
      <c r="G738" s="3" t="s">
        <v>11</v>
      </c>
      <c r="H738" s="33">
        <v>4653166</v>
      </c>
      <c r="I738" s="30">
        <v>42696</v>
      </c>
    </row>
    <row r="739" spans="2:9" x14ac:dyDescent="0.25">
      <c r="B739" s="31">
        <v>42593</v>
      </c>
      <c r="C739" s="32" t="s">
        <v>748</v>
      </c>
      <c r="D739" s="32" t="s">
        <v>624</v>
      </c>
      <c r="E739" s="1" t="s">
        <v>749</v>
      </c>
      <c r="F739" s="2">
        <v>2311.0100000000002</v>
      </c>
      <c r="G739" s="3" t="s">
        <v>11</v>
      </c>
      <c r="H739" s="33">
        <v>298776</v>
      </c>
      <c r="I739" s="30">
        <v>42683</v>
      </c>
    </row>
    <row r="740" spans="2:9" x14ac:dyDescent="0.25">
      <c r="B740" s="31">
        <v>42593</v>
      </c>
      <c r="C740" s="32" t="s">
        <v>750</v>
      </c>
      <c r="D740" s="32" t="s">
        <v>751</v>
      </c>
      <c r="E740" s="1" t="s">
        <v>752</v>
      </c>
      <c r="F740" s="2" t="s">
        <v>609</v>
      </c>
      <c r="G740" s="3" t="s">
        <v>11</v>
      </c>
      <c r="H740" s="33">
        <v>6466400</v>
      </c>
      <c r="I740" s="30">
        <v>42683</v>
      </c>
    </row>
    <row r="741" spans="2:9" x14ac:dyDescent="0.25">
      <c r="B741" s="31">
        <v>42588</v>
      </c>
      <c r="C741" s="32" t="s">
        <v>753</v>
      </c>
      <c r="D741" s="32" t="s">
        <v>754</v>
      </c>
      <c r="E741" s="1" t="s">
        <v>10</v>
      </c>
      <c r="F741" s="2">
        <v>2641.01</v>
      </c>
      <c r="G741" s="3" t="s">
        <v>11</v>
      </c>
      <c r="H741" s="33">
        <v>155616</v>
      </c>
      <c r="I741" s="30">
        <v>42678</v>
      </c>
    </row>
    <row r="742" spans="2:9" x14ac:dyDescent="0.25">
      <c r="B742" s="31">
        <v>42586</v>
      </c>
      <c r="C742" s="32" t="s">
        <v>755</v>
      </c>
      <c r="D742" s="32" t="s">
        <v>38</v>
      </c>
      <c r="E742" s="1" t="s">
        <v>39</v>
      </c>
      <c r="F742" s="2">
        <v>2311.0100000000002</v>
      </c>
      <c r="G742" s="3" t="s">
        <v>11</v>
      </c>
      <c r="H742" s="33">
        <v>48150</v>
      </c>
      <c r="I742" s="30">
        <v>42676</v>
      </c>
    </row>
    <row r="743" spans="2:9" x14ac:dyDescent="0.25">
      <c r="B743" s="31">
        <v>42586</v>
      </c>
      <c r="C743" s="32" t="s">
        <v>756</v>
      </c>
      <c r="D743" s="32" t="s">
        <v>38</v>
      </c>
      <c r="E743" s="1" t="s">
        <v>39</v>
      </c>
      <c r="F743" s="2">
        <v>2217.0100000000002</v>
      </c>
      <c r="G743" s="3" t="s">
        <v>11</v>
      </c>
      <c r="H743" s="33">
        <v>137147</v>
      </c>
      <c r="I743" s="30">
        <v>42676</v>
      </c>
    </row>
    <row r="744" spans="2:9" x14ac:dyDescent="0.25">
      <c r="B744" s="31">
        <v>42586</v>
      </c>
      <c r="C744" s="32" t="s">
        <v>757</v>
      </c>
      <c r="D744" s="32" t="s">
        <v>38</v>
      </c>
      <c r="E744" s="1" t="s">
        <v>39</v>
      </c>
      <c r="F744" s="2">
        <v>2217.0100000000002</v>
      </c>
      <c r="G744" s="3" t="s">
        <v>11</v>
      </c>
      <c r="H744" s="33">
        <v>9977</v>
      </c>
      <c r="I744" s="30">
        <v>42676</v>
      </c>
    </row>
    <row r="745" spans="2:9" x14ac:dyDescent="0.25">
      <c r="B745" s="31">
        <v>42584</v>
      </c>
      <c r="C745" s="32" t="s">
        <v>758</v>
      </c>
      <c r="D745" s="32" t="s">
        <v>759</v>
      </c>
      <c r="E745" s="1" t="s">
        <v>760</v>
      </c>
      <c r="F745" s="2">
        <v>2217.0100000000002</v>
      </c>
      <c r="G745" s="3" t="s">
        <v>11</v>
      </c>
      <c r="H745" s="33">
        <v>108855</v>
      </c>
      <c r="I745" s="30">
        <v>42674</v>
      </c>
    </row>
    <row r="746" spans="2:9" x14ac:dyDescent="0.25">
      <c r="B746" s="31">
        <v>42584</v>
      </c>
      <c r="C746" s="32" t="s">
        <v>761</v>
      </c>
      <c r="D746" s="32" t="s">
        <v>759</v>
      </c>
      <c r="E746" s="1" t="s">
        <v>760</v>
      </c>
      <c r="F746" s="2">
        <v>2272.06</v>
      </c>
      <c r="G746" s="3" t="s">
        <v>11</v>
      </c>
      <c r="H746" s="33">
        <v>108855</v>
      </c>
      <c r="I746" s="30">
        <v>42674</v>
      </c>
    </row>
    <row r="747" spans="2:9" x14ac:dyDescent="0.25">
      <c r="B747" s="31">
        <v>42583</v>
      </c>
      <c r="C747" s="32" t="s">
        <v>762</v>
      </c>
      <c r="D747" s="32" t="s">
        <v>717</v>
      </c>
      <c r="E747" s="1" t="s">
        <v>215</v>
      </c>
      <c r="F747" s="2">
        <v>2272.06</v>
      </c>
      <c r="G747" s="3" t="s">
        <v>11</v>
      </c>
      <c r="H747" s="33">
        <v>13600</v>
      </c>
      <c r="I747" s="30">
        <v>42673</v>
      </c>
    </row>
    <row r="748" spans="2:9" x14ac:dyDescent="0.25">
      <c r="B748" s="31">
        <v>42583</v>
      </c>
      <c r="C748" s="32" t="s">
        <v>763</v>
      </c>
      <c r="D748" s="32" t="s">
        <v>717</v>
      </c>
      <c r="E748" s="1" t="s">
        <v>215</v>
      </c>
      <c r="F748" s="2">
        <v>2218.0100000000002</v>
      </c>
      <c r="G748" s="3" t="s">
        <v>11</v>
      </c>
      <c r="H748" s="33">
        <v>7300</v>
      </c>
      <c r="I748" s="30">
        <v>42673</v>
      </c>
    </row>
    <row r="749" spans="2:9" x14ac:dyDescent="0.25">
      <c r="B749" s="31">
        <v>42583</v>
      </c>
      <c r="C749" s="32" t="s">
        <v>764</v>
      </c>
      <c r="D749" s="32" t="s">
        <v>765</v>
      </c>
      <c r="E749" s="1" t="s">
        <v>752</v>
      </c>
      <c r="F749" s="2">
        <v>2218.0100000000002</v>
      </c>
      <c r="G749" s="3" t="s">
        <v>11</v>
      </c>
      <c r="H749" s="33">
        <v>6466400</v>
      </c>
      <c r="I749" s="30">
        <v>42673</v>
      </c>
    </row>
    <row r="750" spans="2:9" x14ac:dyDescent="0.25">
      <c r="B750" s="31">
        <v>42580</v>
      </c>
      <c r="C750" s="32" t="s">
        <v>766</v>
      </c>
      <c r="D750" s="32" t="s">
        <v>368</v>
      </c>
      <c r="E750" s="1" t="s">
        <v>767</v>
      </c>
      <c r="F750" s="2">
        <v>2641.01</v>
      </c>
      <c r="G750" s="3" t="s">
        <v>11</v>
      </c>
      <c r="H750" s="33">
        <v>13452</v>
      </c>
      <c r="I750" s="30">
        <v>42670</v>
      </c>
    </row>
    <row r="751" spans="2:9" x14ac:dyDescent="0.25">
      <c r="B751" s="31">
        <v>42580</v>
      </c>
      <c r="C751" s="32" t="s">
        <v>568</v>
      </c>
      <c r="D751" s="32" t="s">
        <v>624</v>
      </c>
      <c r="E751" s="1" t="s">
        <v>768</v>
      </c>
      <c r="F751" s="2">
        <v>2332.0100000000002</v>
      </c>
      <c r="G751" s="3" t="s">
        <v>11</v>
      </c>
      <c r="H751" s="33">
        <v>378072</v>
      </c>
      <c r="I751" s="30">
        <v>42670</v>
      </c>
    </row>
    <row r="752" spans="2:9" x14ac:dyDescent="0.25">
      <c r="B752" s="31">
        <v>42576</v>
      </c>
      <c r="C752" s="32" t="s">
        <v>769</v>
      </c>
      <c r="D752" s="32" t="s">
        <v>770</v>
      </c>
      <c r="E752" s="1" t="s">
        <v>10</v>
      </c>
      <c r="F752" s="2" t="s">
        <v>609</v>
      </c>
      <c r="G752" s="3" t="s">
        <v>11</v>
      </c>
      <c r="H752" s="33">
        <v>767762.99</v>
      </c>
      <c r="I752" s="30">
        <v>42666</v>
      </c>
    </row>
    <row r="753" spans="2:9" x14ac:dyDescent="0.25">
      <c r="B753" s="31">
        <v>42575</v>
      </c>
      <c r="C753" s="32" t="s">
        <v>771</v>
      </c>
      <c r="D753" s="32" t="s">
        <v>759</v>
      </c>
      <c r="E753" s="1" t="s">
        <v>760</v>
      </c>
      <c r="F753" s="2">
        <v>2311.0100000000002</v>
      </c>
      <c r="G753" s="3" t="s">
        <v>11</v>
      </c>
      <c r="H753" s="33">
        <v>115876</v>
      </c>
      <c r="I753" s="30">
        <v>42665</v>
      </c>
    </row>
    <row r="754" spans="2:9" x14ac:dyDescent="0.25">
      <c r="B754" s="31">
        <v>42573</v>
      </c>
      <c r="C754" s="32" t="s">
        <v>772</v>
      </c>
      <c r="D754" s="32" t="s">
        <v>759</v>
      </c>
      <c r="E754" s="1" t="s">
        <v>760</v>
      </c>
      <c r="F754" s="2">
        <v>2272.06</v>
      </c>
      <c r="G754" s="3" t="s">
        <v>11</v>
      </c>
      <c r="H754" s="33">
        <v>115876</v>
      </c>
      <c r="I754" s="30">
        <v>42663</v>
      </c>
    </row>
    <row r="755" spans="2:9" x14ac:dyDescent="0.25">
      <c r="B755" s="31">
        <v>42570</v>
      </c>
      <c r="C755" s="32" t="s">
        <v>773</v>
      </c>
      <c r="D755" s="32" t="s">
        <v>584</v>
      </c>
      <c r="E755" s="1" t="s">
        <v>774</v>
      </c>
      <c r="F755" s="2">
        <v>2272.06</v>
      </c>
      <c r="G755" s="3" t="s">
        <v>11</v>
      </c>
      <c r="H755" s="33">
        <v>191436.12</v>
      </c>
      <c r="I755" s="30">
        <v>42660</v>
      </c>
    </row>
    <row r="756" spans="2:9" x14ac:dyDescent="0.25">
      <c r="B756" s="31">
        <v>42570</v>
      </c>
      <c r="C756" s="32" t="s">
        <v>775</v>
      </c>
      <c r="D756" s="32" t="s">
        <v>648</v>
      </c>
      <c r="E756" s="1" t="s">
        <v>706</v>
      </c>
      <c r="F756" s="2">
        <v>2332.0100000000002</v>
      </c>
      <c r="G756" s="3" t="s">
        <v>11</v>
      </c>
      <c r="H756" s="33">
        <v>38720.050000000003</v>
      </c>
      <c r="I756" s="30">
        <v>42660</v>
      </c>
    </row>
    <row r="757" spans="2:9" x14ac:dyDescent="0.25">
      <c r="B757" s="31">
        <v>42567</v>
      </c>
      <c r="C757" s="32" t="s">
        <v>776</v>
      </c>
      <c r="D757" s="32" t="s">
        <v>759</v>
      </c>
      <c r="E757" s="1" t="s">
        <v>760</v>
      </c>
      <c r="F757" s="2">
        <v>2391.0100000000002</v>
      </c>
      <c r="G757" s="3" t="s">
        <v>11</v>
      </c>
      <c r="H757" s="33">
        <v>109315.2</v>
      </c>
      <c r="I757" s="30">
        <v>42657</v>
      </c>
    </row>
    <row r="758" spans="2:9" x14ac:dyDescent="0.25">
      <c r="B758" s="31">
        <v>42566</v>
      </c>
      <c r="C758" s="32" t="s">
        <v>777</v>
      </c>
      <c r="D758" s="32" t="s">
        <v>648</v>
      </c>
      <c r="E758" s="1" t="s">
        <v>706</v>
      </c>
      <c r="F758" s="2">
        <v>2332.0100000000002</v>
      </c>
      <c r="G758" s="3" t="s">
        <v>11</v>
      </c>
      <c r="H758" s="33">
        <v>38720.050000000003</v>
      </c>
      <c r="I758" s="30">
        <v>42656</v>
      </c>
    </row>
    <row r="759" spans="2:9" x14ac:dyDescent="0.25">
      <c r="B759" s="31">
        <v>42566</v>
      </c>
      <c r="C759" s="32" t="s">
        <v>778</v>
      </c>
      <c r="D759" s="32" t="s">
        <v>779</v>
      </c>
      <c r="E759" s="1" t="s">
        <v>780</v>
      </c>
      <c r="F759" s="2">
        <v>2391.0100000000002</v>
      </c>
      <c r="G759" s="3" t="s">
        <v>11</v>
      </c>
      <c r="H759" s="33">
        <v>678500</v>
      </c>
      <c r="I759" s="30">
        <v>42656</v>
      </c>
    </row>
    <row r="760" spans="2:9" x14ac:dyDescent="0.25">
      <c r="B760" s="31">
        <v>42566</v>
      </c>
      <c r="C760" s="32" t="s">
        <v>781</v>
      </c>
      <c r="D760" s="32" t="s">
        <v>759</v>
      </c>
      <c r="E760" s="1" t="s">
        <v>206</v>
      </c>
      <c r="F760" s="2">
        <v>2272.06</v>
      </c>
      <c r="G760" s="3" t="s">
        <v>11</v>
      </c>
      <c r="H760" s="33">
        <v>171028.3</v>
      </c>
      <c r="I760" s="30">
        <v>42656</v>
      </c>
    </row>
    <row r="761" spans="2:9" x14ac:dyDescent="0.25">
      <c r="B761" s="31">
        <v>42565</v>
      </c>
      <c r="C761" s="32" t="s">
        <v>782</v>
      </c>
      <c r="D761" s="32" t="s">
        <v>783</v>
      </c>
      <c r="E761" s="1" t="s">
        <v>784</v>
      </c>
      <c r="F761" s="2">
        <v>2333.0100000000002</v>
      </c>
      <c r="G761" s="3" t="s">
        <v>11</v>
      </c>
      <c r="H761" s="33">
        <v>250000</v>
      </c>
      <c r="I761" s="30">
        <v>42655</v>
      </c>
    </row>
    <row r="762" spans="2:9" x14ac:dyDescent="0.25">
      <c r="B762" s="31">
        <v>42564</v>
      </c>
      <c r="C762" s="32" t="s">
        <v>785</v>
      </c>
      <c r="D762" s="32" t="s">
        <v>368</v>
      </c>
      <c r="E762" s="1" t="s">
        <v>206</v>
      </c>
      <c r="F762" s="2">
        <v>2285.0100000000002</v>
      </c>
      <c r="G762" s="3" t="s">
        <v>11</v>
      </c>
      <c r="H762" s="33">
        <v>50268</v>
      </c>
      <c r="I762" s="30">
        <v>42654</v>
      </c>
    </row>
    <row r="763" spans="2:9" x14ac:dyDescent="0.25">
      <c r="B763" s="31">
        <v>42559</v>
      </c>
      <c r="C763" s="32" t="s">
        <v>786</v>
      </c>
      <c r="D763" s="32" t="s">
        <v>787</v>
      </c>
      <c r="E763" s="1" t="s">
        <v>788</v>
      </c>
      <c r="F763" s="2" t="s">
        <v>480</v>
      </c>
      <c r="G763" s="3" t="s">
        <v>11</v>
      </c>
      <c r="H763" s="33">
        <v>385000</v>
      </c>
      <c r="I763" s="30">
        <v>42649</v>
      </c>
    </row>
    <row r="764" spans="2:9" x14ac:dyDescent="0.25">
      <c r="B764" s="31">
        <v>42557</v>
      </c>
      <c r="C764" s="32" t="s">
        <v>789</v>
      </c>
      <c r="D764" s="32" t="s">
        <v>790</v>
      </c>
      <c r="E764" s="1" t="s">
        <v>791</v>
      </c>
      <c r="F764" s="2">
        <v>2287.0100000000002</v>
      </c>
      <c r="G764" s="3" t="s">
        <v>11</v>
      </c>
      <c r="H764" s="33">
        <v>192976.61</v>
      </c>
      <c r="I764" s="30">
        <v>42647</v>
      </c>
    </row>
    <row r="765" spans="2:9" x14ac:dyDescent="0.25">
      <c r="B765" s="31">
        <v>42556</v>
      </c>
      <c r="C765" s="32" t="s">
        <v>792</v>
      </c>
      <c r="D765" s="32" t="s">
        <v>38</v>
      </c>
      <c r="E765" s="1" t="s">
        <v>39</v>
      </c>
      <c r="F765" s="2">
        <v>2392.0100000000002</v>
      </c>
      <c r="G765" s="3" t="s">
        <v>11</v>
      </c>
      <c r="H765" s="33">
        <v>49176</v>
      </c>
      <c r="I765" s="30">
        <v>42646</v>
      </c>
    </row>
    <row r="766" spans="2:9" x14ac:dyDescent="0.25">
      <c r="B766" s="31">
        <v>42556</v>
      </c>
      <c r="C766" s="32" t="s">
        <v>793</v>
      </c>
      <c r="D766" s="32" t="s">
        <v>38</v>
      </c>
      <c r="E766" s="1" t="s">
        <v>39</v>
      </c>
      <c r="F766" s="2">
        <v>2217.0100000000002</v>
      </c>
      <c r="G766" s="3" t="s">
        <v>11</v>
      </c>
      <c r="H766" s="33">
        <v>138635</v>
      </c>
      <c r="I766" s="30">
        <v>42646</v>
      </c>
    </row>
    <row r="767" spans="2:9" x14ac:dyDescent="0.25">
      <c r="B767" s="31">
        <v>42556</v>
      </c>
      <c r="C767" s="32" t="s">
        <v>794</v>
      </c>
      <c r="D767" s="32" t="s">
        <v>38</v>
      </c>
      <c r="E767" s="1" t="s">
        <v>39</v>
      </c>
      <c r="F767" s="2">
        <v>2217.0100000000002</v>
      </c>
      <c r="G767" s="3" t="s">
        <v>11</v>
      </c>
      <c r="H767" s="33">
        <v>13534</v>
      </c>
      <c r="I767" s="30">
        <v>42646</v>
      </c>
    </row>
    <row r="768" spans="2:9" x14ac:dyDescent="0.25">
      <c r="B768" s="31">
        <v>42555</v>
      </c>
      <c r="C768" s="32" t="s">
        <v>795</v>
      </c>
      <c r="D768" s="32" t="s">
        <v>717</v>
      </c>
      <c r="E768" s="1" t="s">
        <v>215</v>
      </c>
      <c r="F768" s="2">
        <v>2217.0100000000002</v>
      </c>
      <c r="G768" s="3" t="s">
        <v>11</v>
      </c>
      <c r="H768" s="33">
        <v>13600</v>
      </c>
      <c r="I768" s="30">
        <v>42645</v>
      </c>
    </row>
    <row r="769" spans="2:9" x14ac:dyDescent="0.25">
      <c r="B769" s="31">
        <v>42555</v>
      </c>
      <c r="C769" s="32" t="s">
        <v>796</v>
      </c>
      <c r="D769" s="32" t="s">
        <v>717</v>
      </c>
      <c r="E769" s="1" t="s">
        <v>215</v>
      </c>
      <c r="F769" s="2">
        <v>2218.0100000000002</v>
      </c>
      <c r="G769" s="3" t="s">
        <v>11</v>
      </c>
      <c r="H769" s="33">
        <v>7300</v>
      </c>
      <c r="I769" s="30">
        <v>42645</v>
      </c>
    </row>
    <row r="770" spans="2:9" x14ac:dyDescent="0.25">
      <c r="B770" s="31">
        <v>42552</v>
      </c>
      <c r="C770" s="32" t="s">
        <v>797</v>
      </c>
      <c r="D770" s="32" t="s">
        <v>444</v>
      </c>
      <c r="E770" s="1" t="s">
        <v>177</v>
      </c>
      <c r="F770" s="2">
        <v>2218.0100000000002</v>
      </c>
      <c r="G770" s="3" t="s">
        <v>11</v>
      </c>
      <c r="H770" s="33">
        <v>17660</v>
      </c>
      <c r="I770" s="30">
        <v>42642</v>
      </c>
    </row>
    <row r="771" spans="2:9" x14ac:dyDescent="0.25">
      <c r="B771" s="31">
        <v>42551</v>
      </c>
      <c r="C771" s="32" t="s">
        <v>798</v>
      </c>
      <c r="D771" s="32" t="s">
        <v>444</v>
      </c>
      <c r="E771" s="1" t="s">
        <v>177</v>
      </c>
      <c r="F771" s="2">
        <v>2371.0100000000002</v>
      </c>
      <c r="G771" s="3" t="s">
        <v>11</v>
      </c>
      <c r="H771" s="33">
        <v>17660</v>
      </c>
      <c r="I771" s="30">
        <v>42641</v>
      </c>
    </row>
    <row r="772" spans="2:9" x14ac:dyDescent="0.25">
      <c r="B772" s="31">
        <v>42551</v>
      </c>
      <c r="C772" s="32" t="s">
        <v>799</v>
      </c>
      <c r="D772" s="32" t="s">
        <v>444</v>
      </c>
      <c r="E772" s="1" t="s">
        <v>177</v>
      </c>
      <c r="F772" s="2">
        <v>2371.0100000000002</v>
      </c>
      <c r="G772" s="3" t="s">
        <v>11</v>
      </c>
      <c r="H772" s="33">
        <v>17660</v>
      </c>
      <c r="I772" s="30">
        <v>42641</v>
      </c>
    </row>
    <row r="773" spans="2:9" x14ac:dyDescent="0.25">
      <c r="B773" s="31">
        <v>42551</v>
      </c>
      <c r="C773" s="32" t="s">
        <v>800</v>
      </c>
      <c r="D773" s="32" t="s">
        <v>444</v>
      </c>
      <c r="E773" s="1" t="s">
        <v>177</v>
      </c>
      <c r="F773" s="2">
        <v>2371.0100000000002</v>
      </c>
      <c r="G773" s="3" t="s">
        <v>11</v>
      </c>
      <c r="H773" s="33">
        <v>17660</v>
      </c>
      <c r="I773" s="30">
        <v>42641</v>
      </c>
    </row>
    <row r="774" spans="2:9" x14ac:dyDescent="0.25">
      <c r="B774" s="31">
        <v>42551</v>
      </c>
      <c r="C774" s="32" t="s">
        <v>801</v>
      </c>
      <c r="D774" s="32" t="s">
        <v>444</v>
      </c>
      <c r="E774" s="1" t="s">
        <v>177</v>
      </c>
      <c r="F774" s="2">
        <v>2371.0100000000002</v>
      </c>
      <c r="G774" s="3" t="s">
        <v>11</v>
      </c>
      <c r="H774" s="33">
        <v>17660</v>
      </c>
      <c r="I774" s="30">
        <v>42641</v>
      </c>
    </row>
    <row r="775" spans="2:9" x14ac:dyDescent="0.25">
      <c r="B775" s="31">
        <v>42550</v>
      </c>
      <c r="C775" s="32" t="s">
        <v>802</v>
      </c>
      <c r="D775" s="32" t="s">
        <v>444</v>
      </c>
      <c r="E775" s="1" t="s">
        <v>177</v>
      </c>
      <c r="F775" s="2">
        <v>2371.0100000000002</v>
      </c>
      <c r="G775" s="3" t="s">
        <v>11</v>
      </c>
      <c r="H775" s="33">
        <v>17660</v>
      </c>
      <c r="I775" s="30">
        <v>42640</v>
      </c>
    </row>
    <row r="776" spans="2:9" x14ac:dyDescent="0.25">
      <c r="B776" s="31">
        <v>42549</v>
      </c>
      <c r="C776" s="32" t="s">
        <v>803</v>
      </c>
      <c r="D776" s="32" t="s">
        <v>804</v>
      </c>
      <c r="E776" s="1" t="s">
        <v>10</v>
      </c>
      <c r="F776" s="2">
        <v>2311.0100000000002</v>
      </c>
      <c r="G776" s="3" t="s">
        <v>11</v>
      </c>
      <c r="H776" s="33">
        <v>3535000</v>
      </c>
      <c r="I776" s="30">
        <v>42639</v>
      </c>
    </row>
    <row r="777" spans="2:9" x14ac:dyDescent="0.25">
      <c r="B777" s="31">
        <v>42549</v>
      </c>
      <c r="C777" s="32" t="s">
        <v>805</v>
      </c>
      <c r="D777" s="32" t="s">
        <v>804</v>
      </c>
      <c r="E777" s="1" t="s">
        <v>10</v>
      </c>
      <c r="F777" s="2">
        <v>2311.0100000000002</v>
      </c>
      <c r="G777" s="3" t="s">
        <v>11</v>
      </c>
      <c r="H777" s="33">
        <v>2777500</v>
      </c>
      <c r="I777" s="30">
        <v>42639</v>
      </c>
    </row>
    <row r="778" spans="2:9" x14ac:dyDescent="0.25">
      <c r="B778" s="31">
        <v>42549</v>
      </c>
      <c r="C778" s="32" t="s">
        <v>806</v>
      </c>
      <c r="D778" s="32" t="s">
        <v>804</v>
      </c>
      <c r="E778" s="1" t="s">
        <v>10</v>
      </c>
      <c r="F778" s="2">
        <v>2311.0100000000002</v>
      </c>
      <c r="G778" s="3" t="s">
        <v>11</v>
      </c>
      <c r="H778" s="33">
        <v>3509750</v>
      </c>
      <c r="I778" s="30">
        <v>42639</v>
      </c>
    </row>
    <row r="779" spans="2:9" x14ac:dyDescent="0.25">
      <c r="B779" s="31">
        <v>42549</v>
      </c>
      <c r="C779" s="32" t="s">
        <v>807</v>
      </c>
      <c r="D779" s="32" t="s">
        <v>804</v>
      </c>
      <c r="E779" s="1" t="s">
        <v>10</v>
      </c>
      <c r="F779" s="2">
        <v>2371.0100000000002</v>
      </c>
      <c r="G779" s="3" t="s">
        <v>11</v>
      </c>
      <c r="H779" s="33">
        <v>1649750</v>
      </c>
      <c r="I779" s="30">
        <v>42639</v>
      </c>
    </row>
    <row r="780" spans="2:9" x14ac:dyDescent="0.25">
      <c r="B780" s="31">
        <v>42549</v>
      </c>
      <c r="C780" s="32" t="s">
        <v>808</v>
      </c>
      <c r="D780" s="32" t="s">
        <v>584</v>
      </c>
      <c r="E780" s="1" t="s">
        <v>206</v>
      </c>
      <c r="F780" s="2">
        <v>2311.0100000000002</v>
      </c>
      <c r="G780" s="3" t="s">
        <v>11</v>
      </c>
      <c r="H780" s="33">
        <v>497042.63</v>
      </c>
      <c r="I780" s="30">
        <v>42639</v>
      </c>
    </row>
    <row r="781" spans="2:9" x14ac:dyDescent="0.25">
      <c r="B781" s="31">
        <v>42549</v>
      </c>
      <c r="C781" s="32" t="s">
        <v>809</v>
      </c>
      <c r="D781" s="32" t="s">
        <v>648</v>
      </c>
      <c r="E781" s="1" t="s">
        <v>810</v>
      </c>
      <c r="F781" s="2">
        <v>2332.0100000000002</v>
      </c>
      <c r="G781" s="3" t="s">
        <v>11</v>
      </c>
      <c r="H781" s="33">
        <v>56045.04</v>
      </c>
      <c r="I781" s="30">
        <v>42639</v>
      </c>
    </row>
    <row r="782" spans="2:9" x14ac:dyDescent="0.25">
      <c r="B782" s="31">
        <v>42542</v>
      </c>
      <c r="C782" s="32" t="s">
        <v>811</v>
      </c>
      <c r="D782" s="32" t="s">
        <v>624</v>
      </c>
      <c r="E782" s="1" t="s">
        <v>812</v>
      </c>
      <c r="F782" s="2">
        <v>2391.0100000000002</v>
      </c>
      <c r="G782" s="3" t="s">
        <v>11</v>
      </c>
      <c r="H782" s="33">
        <v>750480</v>
      </c>
      <c r="I782" s="30">
        <v>42632</v>
      </c>
    </row>
    <row r="783" spans="2:9" x14ac:dyDescent="0.25">
      <c r="B783" s="31">
        <v>42535</v>
      </c>
      <c r="C783" s="32" t="s">
        <v>813</v>
      </c>
      <c r="D783" s="32" t="s">
        <v>444</v>
      </c>
      <c r="E783" s="1" t="s">
        <v>177</v>
      </c>
      <c r="F783" s="2" t="s">
        <v>609</v>
      </c>
      <c r="G783" s="3" t="s">
        <v>11</v>
      </c>
      <c r="H783" s="33">
        <v>5889</v>
      </c>
      <c r="I783" s="30">
        <v>42625</v>
      </c>
    </row>
    <row r="784" spans="2:9" x14ac:dyDescent="0.25">
      <c r="B784" s="31">
        <v>42524</v>
      </c>
      <c r="C784" s="32" t="s">
        <v>814</v>
      </c>
      <c r="D784" s="32" t="s">
        <v>38</v>
      </c>
      <c r="E784" s="1" t="s">
        <v>39</v>
      </c>
      <c r="F784" s="2">
        <v>2371.0100000000002</v>
      </c>
      <c r="G784" s="3" t="s">
        <v>11</v>
      </c>
      <c r="H784" s="33">
        <v>44189</v>
      </c>
      <c r="I784" s="30">
        <v>42614</v>
      </c>
    </row>
    <row r="785" spans="2:9" x14ac:dyDescent="0.25">
      <c r="B785" s="31">
        <v>42524</v>
      </c>
      <c r="C785" s="32" t="s">
        <v>815</v>
      </c>
      <c r="D785" s="32" t="s">
        <v>38</v>
      </c>
      <c r="E785" s="1" t="s">
        <v>39</v>
      </c>
      <c r="F785" s="2">
        <v>2217.0100000000002</v>
      </c>
      <c r="G785" s="3" t="s">
        <v>11</v>
      </c>
      <c r="H785" s="33">
        <v>140839</v>
      </c>
      <c r="I785" s="30">
        <v>42614</v>
      </c>
    </row>
    <row r="786" spans="2:9" x14ac:dyDescent="0.25">
      <c r="B786" s="31">
        <v>42524</v>
      </c>
      <c r="C786" s="32" t="s">
        <v>816</v>
      </c>
      <c r="D786" s="32" t="s">
        <v>38</v>
      </c>
      <c r="E786" s="1" t="s">
        <v>39</v>
      </c>
      <c r="F786" s="2">
        <v>2217.0100000000002</v>
      </c>
      <c r="G786" s="3" t="s">
        <v>11</v>
      </c>
      <c r="H786" s="33">
        <v>13364</v>
      </c>
      <c r="I786" s="30">
        <v>42614</v>
      </c>
    </row>
    <row r="787" spans="2:9" x14ac:dyDescent="0.25">
      <c r="B787" s="31">
        <v>42523</v>
      </c>
      <c r="C787" s="32" t="s">
        <v>817</v>
      </c>
      <c r="D787" s="32" t="s">
        <v>624</v>
      </c>
      <c r="E787" s="1" t="s">
        <v>726</v>
      </c>
      <c r="F787" s="2">
        <v>2217.0100000000002</v>
      </c>
      <c r="G787" s="3" t="s">
        <v>11</v>
      </c>
      <c r="H787" s="33">
        <v>211220</v>
      </c>
      <c r="I787" s="30">
        <v>42613</v>
      </c>
    </row>
    <row r="788" spans="2:9" x14ac:dyDescent="0.25">
      <c r="B788" s="31">
        <v>42522</v>
      </c>
      <c r="C788" s="32" t="s">
        <v>818</v>
      </c>
      <c r="D788" s="32" t="s">
        <v>717</v>
      </c>
      <c r="E788" s="1" t="s">
        <v>215</v>
      </c>
      <c r="F788" s="2" t="s">
        <v>609</v>
      </c>
      <c r="G788" s="3" t="s">
        <v>11</v>
      </c>
      <c r="H788" s="33">
        <v>13600</v>
      </c>
      <c r="I788" s="30">
        <v>42612</v>
      </c>
    </row>
    <row r="789" spans="2:9" x14ac:dyDescent="0.25">
      <c r="B789" s="31">
        <v>42522</v>
      </c>
      <c r="C789" s="32" t="s">
        <v>819</v>
      </c>
      <c r="D789" s="32" t="s">
        <v>717</v>
      </c>
      <c r="E789" s="1" t="s">
        <v>215</v>
      </c>
      <c r="F789" s="2">
        <v>2218.0100000000002</v>
      </c>
      <c r="G789" s="3" t="s">
        <v>11</v>
      </c>
      <c r="H789" s="33">
        <v>7300</v>
      </c>
      <c r="I789" s="30">
        <v>42612</v>
      </c>
    </row>
    <row r="790" spans="2:9" x14ac:dyDescent="0.25">
      <c r="B790" s="31">
        <v>42522</v>
      </c>
      <c r="C790" s="32" t="s">
        <v>626</v>
      </c>
      <c r="D790" s="32" t="s">
        <v>624</v>
      </c>
      <c r="E790" s="1" t="s">
        <v>206</v>
      </c>
      <c r="F790" s="2">
        <v>2218.0100000000002</v>
      </c>
      <c r="G790" s="3" t="s">
        <v>11</v>
      </c>
      <c r="H790" s="33">
        <v>685580</v>
      </c>
      <c r="I790" s="30">
        <v>42612</v>
      </c>
    </row>
    <row r="791" spans="2:9" x14ac:dyDescent="0.25">
      <c r="B791" s="31">
        <v>42515</v>
      </c>
      <c r="C791" s="32" t="s">
        <v>820</v>
      </c>
      <c r="D791" s="32" t="s">
        <v>821</v>
      </c>
      <c r="E791" s="1" t="s">
        <v>10</v>
      </c>
      <c r="F791" s="2" t="s">
        <v>609</v>
      </c>
      <c r="G791" s="3" t="s">
        <v>11</v>
      </c>
      <c r="H791" s="33">
        <v>3696000</v>
      </c>
      <c r="I791" s="30">
        <v>42605</v>
      </c>
    </row>
    <row r="792" spans="2:9" x14ac:dyDescent="0.25">
      <c r="B792" s="31">
        <v>42509</v>
      </c>
      <c r="C792" s="32" t="s">
        <v>684</v>
      </c>
      <c r="D792" s="32" t="s">
        <v>624</v>
      </c>
      <c r="E792" s="1" t="s">
        <v>206</v>
      </c>
      <c r="F792" s="2">
        <v>2311.0100000000002</v>
      </c>
      <c r="G792" s="3" t="s">
        <v>11</v>
      </c>
      <c r="H792" s="33">
        <v>2627837.81</v>
      </c>
      <c r="I792" s="30">
        <v>42599</v>
      </c>
    </row>
    <row r="793" spans="2:9" x14ac:dyDescent="0.25">
      <c r="B793" s="31">
        <v>42508</v>
      </c>
      <c r="C793" s="32" t="s">
        <v>822</v>
      </c>
      <c r="D793" s="32" t="s">
        <v>368</v>
      </c>
      <c r="E793" s="1" t="s">
        <v>729</v>
      </c>
      <c r="F793" s="2" t="s">
        <v>609</v>
      </c>
      <c r="G793" s="3" t="s">
        <v>11</v>
      </c>
      <c r="H793" s="33">
        <v>1416000</v>
      </c>
      <c r="I793" s="30">
        <v>42598</v>
      </c>
    </row>
    <row r="794" spans="2:9" x14ac:dyDescent="0.25">
      <c r="B794" s="31">
        <v>42508</v>
      </c>
      <c r="C794" s="32" t="s">
        <v>823</v>
      </c>
      <c r="D794" s="32" t="s">
        <v>624</v>
      </c>
      <c r="E794" s="1" t="s">
        <v>206</v>
      </c>
      <c r="F794" s="2">
        <v>2355.0100000000002</v>
      </c>
      <c r="G794" s="3" t="s">
        <v>11</v>
      </c>
      <c r="H794" s="33">
        <v>1352988</v>
      </c>
      <c r="I794" s="30">
        <v>42598</v>
      </c>
    </row>
    <row r="795" spans="2:9" x14ac:dyDescent="0.25">
      <c r="B795" s="31">
        <v>42507</v>
      </c>
      <c r="C795" s="32" t="s">
        <v>824</v>
      </c>
      <c r="D795" s="32" t="s">
        <v>444</v>
      </c>
      <c r="E795" s="1" t="s">
        <v>177</v>
      </c>
      <c r="F795" s="2" t="s">
        <v>609</v>
      </c>
      <c r="G795" s="3" t="s">
        <v>11</v>
      </c>
      <c r="H795" s="33">
        <v>5847.6</v>
      </c>
      <c r="I795" s="30">
        <v>42597</v>
      </c>
    </row>
    <row r="796" spans="2:9" x14ac:dyDescent="0.25">
      <c r="B796" s="31">
        <v>42496</v>
      </c>
      <c r="C796" s="32" t="s">
        <v>825</v>
      </c>
      <c r="D796" s="32" t="s">
        <v>38</v>
      </c>
      <c r="E796" s="1" t="s">
        <v>39</v>
      </c>
      <c r="F796" s="2">
        <v>2371.0100000000002</v>
      </c>
      <c r="G796" s="3" t="s">
        <v>11</v>
      </c>
      <c r="H796" s="33">
        <v>48182</v>
      </c>
      <c r="I796" s="30">
        <v>42586</v>
      </c>
    </row>
    <row r="797" spans="2:9" x14ac:dyDescent="0.25">
      <c r="B797" s="31">
        <v>42496</v>
      </c>
      <c r="C797" s="32" t="s">
        <v>826</v>
      </c>
      <c r="D797" s="32" t="s">
        <v>38</v>
      </c>
      <c r="E797" s="1" t="s">
        <v>39</v>
      </c>
      <c r="F797" s="2">
        <v>2217.0100000000002</v>
      </c>
      <c r="G797" s="3" t="s">
        <v>11</v>
      </c>
      <c r="H797" s="33">
        <v>127851</v>
      </c>
      <c r="I797" s="30">
        <v>42586</v>
      </c>
    </row>
    <row r="798" spans="2:9" x14ac:dyDescent="0.25">
      <c r="B798" s="31">
        <v>42496</v>
      </c>
      <c r="C798" s="32" t="s">
        <v>827</v>
      </c>
      <c r="D798" s="32" t="s">
        <v>38</v>
      </c>
      <c r="E798" s="1" t="s">
        <v>39</v>
      </c>
      <c r="F798" s="2">
        <v>2217.0100000000002</v>
      </c>
      <c r="G798" s="3" t="s">
        <v>11</v>
      </c>
      <c r="H798" s="33">
        <v>13810</v>
      </c>
      <c r="I798" s="30">
        <v>42586</v>
      </c>
    </row>
    <row r="799" spans="2:9" x14ac:dyDescent="0.25">
      <c r="B799" s="31">
        <v>42495</v>
      </c>
      <c r="C799" s="32" t="s">
        <v>828</v>
      </c>
      <c r="D799" s="32" t="s">
        <v>829</v>
      </c>
      <c r="E799" s="1" t="s">
        <v>10</v>
      </c>
      <c r="F799" s="2">
        <v>2217.0100000000002</v>
      </c>
      <c r="G799" s="3" t="s">
        <v>11</v>
      </c>
      <c r="H799" s="33">
        <v>463846</v>
      </c>
      <c r="I799" s="30">
        <v>42585</v>
      </c>
    </row>
    <row r="800" spans="2:9" x14ac:dyDescent="0.25">
      <c r="B800" s="31">
        <v>42493</v>
      </c>
      <c r="C800" s="32" t="s">
        <v>830</v>
      </c>
      <c r="D800" s="32" t="s">
        <v>717</v>
      </c>
      <c r="E800" s="1" t="s">
        <v>215</v>
      </c>
      <c r="F800" s="2">
        <v>2311.0100000000002</v>
      </c>
      <c r="G800" s="3" t="s">
        <v>11</v>
      </c>
      <c r="H800" s="33">
        <v>13600</v>
      </c>
      <c r="I800" s="30">
        <v>42583</v>
      </c>
    </row>
    <row r="801" spans="2:9" x14ac:dyDescent="0.25">
      <c r="B801" s="31">
        <v>42493</v>
      </c>
      <c r="C801" s="32" t="s">
        <v>831</v>
      </c>
      <c r="D801" s="32" t="s">
        <v>717</v>
      </c>
      <c r="E801" s="1" t="s">
        <v>215</v>
      </c>
      <c r="F801" s="2">
        <v>2218.0100000000002</v>
      </c>
      <c r="G801" s="3" t="s">
        <v>11</v>
      </c>
      <c r="H801" s="33">
        <v>7300</v>
      </c>
      <c r="I801" s="30">
        <v>42583</v>
      </c>
    </row>
    <row r="802" spans="2:9" x14ac:dyDescent="0.25">
      <c r="B802" s="31">
        <v>42489</v>
      </c>
      <c r="C802" s="32" t="s">
        <v>832</v>
      </c>
      <c r="D802" s="32" t="s">
        <v>624</v>
      </c>
      <c r="E802" s="1" t="s">
        <v>206</v>
      </c>
      <c r="F802" s="2">
        <v>2218.0100000000002</v>
      </c>
      <c r="G802" s="3" t="s">
        <v>11</v>
      </c>
      <c r="H802" s="33">
        <v>1459048.37</v>
      </c>
      <c r="I802" s="30">
        <v>42579</v>
      </c>
    </row>
    <row r="803" spans="2:9" x14ac:dyDescent="0.25">
      <c r="B803" s="31">
        <v>42488</v>
      </c>
      <c r="C803" s="32" t="s">
        <v>833</v>
      </c>
      <c r="D803" s="32" t="s">
        <v>834</v>
      </c>
      <c r="E803" s="1" t="s">
        <v>835</v>
      </c>
      <c r="F803" s="2">
        <v>2332.0100000000002</v>
      </c>
      <c r="G803" s="3" t="s">
        <v>11</v>
      </c>
      <c r="H803" s="33">
        <v>204000.11</v>
      </c>
      <c r="I803" s="30">
        <v>42578</v>
      </c>
    </row>
    <row r="804" spans="2:9" x14ac:dyDescent="0.25">
      <c r="B804" s="31">
        <v>42482</v>
      </c>
      <c r="C804" s="32" t="s">
        <v>836</v>
      </c>
      <c r="D804" s="32" t="s">
        <v>368</v>
      </c>
      <c r="E804" s="1" t="s">
        <v>729</v>
      </c>
      <c r="F804" s="2">
        <v>2285.0300000000002</v>
      </c>
      <c r="G804" s="3" t="s">
        <v>11</v>
      </c>
      <c r="H804" s="33">
        <v>284096.8</v>
      </c>
      <c r="I804" s="30">
        <v>42572</v>
      </c>
    </row>
    <row r="805" spans="2:9" x14ac:dyDescent="0.25">
      <c r="B805" s="31">
        <v>42482</v>
      </c>
      <c r="C805" s="32" t="s">
        <v>837</v>
      </c>
      <c r="D805" s="32" t="s">
        <v>829</v>
      </c>
      <c r="E805" s="1" t="s">
        <v>10</v>
      </c>
      <c r="F805" s="2">
        <v>2355.0100000000002</v>
      </c>
      <c r="G805" s="3" t="s">
        <v>11</v>
      </c>
      <c r="H805" s="33">
        <v>7800</v>
      </c>
      <c r="I805" s="30">
        <v>42572</v>
      </c>
    </row>
    <row r="806" spans="2:9" x14ac:dyDescent="0.25">
      <c r="B806" s="31">
        <v>42474</v>
      </c>
      <c r="C806" s="32" t="s">
        <v>838</v>
      </c>
      <c r="D806" s="32" t="s">
        <v>584</v>
      </c>
      <c r="E806" s="1" t="s">
        <v>839</v>
      </c>
      <c r="F806" s="2">
        <v>2311.0100000000002</v>
      </c>
      <c r="G806" s="3" t="s">
        <v>11</v>
      </c>
      <c r="H806" s="33">
        <v>464339.91</v>
      </c>
      <c r="I806" s="30">
        <v>42564</v>
      </c>
    </row>
    <row r="807" spans="2:9" x14ac:dyDescent="0.25">
      <c r="B807" s="31">
        <v>42471</v>
      </c>
      <c r="C807" s="32" t="s">
        <v>840</v>
      </c>
      <c r="D807" s="32" t="s">
        <v>648</v>
      </c>
      <c r="E807" s="1" t="s">
        <v>706</v>
      </c>
      <c r="F807" s="2" t="s">
        <v>480</v>
      </c>
      <c r="G807" s="3" t="s">
        <v>11</v>
      </c>
      <c r="H807" s="33">
        <v>35885.1</v>
      </c>
      <c r="I807" s="30">
        <v>42561</v>
      </c>
    </row>
    <row r="808" spans="2:9" x14ac:dyDescent="0.25">
      <c r="B808" s="31">
        <v>42469</v>
      </c>
      <c r="C808" s="32" t="s">
        <v>753</v>
      </c>
      <c r="D808" s="32" t="s">
        <v>829</v>
      </c>
      <c r="E808" s="1" t="s">
        <v>10</v>
      </c>
      <c r="F808" s="2">
        <v>2391.0100000000002</v>
      </c>
      <c r="G808" s="3" t="s">
        <v>11</v>
      </c>
      <c r="H808" s="33">
        <v>7800</v>
      </c>
      <c r="I808" s="30">
        <v>42559</v>
      </c>
    </row>
    <row r="809" spans="2:9" x14ac:dyDescent="0.25">
      <c r="B809" s="31">
        <v>42468</v>
      </c>
      <c r="C809" s="32" t="s">
        <v>841</v>
      </c>
      <c r="D809" s="32" t="s">
        <v>368</v>
      </c>
      <c r="E809" s="1" t="s">
        <v>842</v>
      </c>
      <c r="F809" s="2">
        <v>2311.0100000000002</v>
      </c>
      <c r="G809" s="3" t="s">
        <v>11</v>
      </c>
      <c r="H809" s="33">
        <v>242018</v>
      </c>
      <c r="I809" s="30">
        <v>42558</v>
      </c>
    </row>
    <row r="810" spans="2:9" x14ac:dyDescent="0.25">
      <c r="B810" s="31">
        <v>42468</v>
      </c>
      <c r="C810" s="32" t="s">
        <v>843</v>
      </c>
      <c r="D810" s="32" t="s">
        <v>624</v>
      </c>
      <c r="E810" s="1" t="s">
        <v>206</v>
      </c>
      <c r="F810" s="2" t="s">
        <v>480</v>
      </c>
      <c r="G810" s="3" t="s">
        <v>11</v>
      </c>
      <c r="H810" s="33">
        <v>879572</v>
      </c>
      <c r="I810" s="30">
        <v>42558</v>
      </c>
    </row>
    <row r="811" spans="2:9" x14ac:dyDescent="0.25">
      <c r="B811" s="31">
        <v>42466</v>
      </c>
      <c r="C811" s="32" t="s">
        <v>844</v>
      </c>
      <c r="D811" s="32" t="s">
        <v>38</v>
      </c>
      <c r="E811" s="1" t="s">
        <v>39</v>
      </c>
      <c r="F811" s="2">
        <v>2332.0100000000002</v>
      </c>
      <c r="G811" s="3" t="s">
        <v>11</v>
      </c>
      <c r="H811" s="33">
        <v>18438</v>
      </c>
      <c r="I811" s="30">
        <v>42556</v>
      </c>
    </row>
    <row r="812" spans="2:9" x14ac:dyDescent="0.25">
      <c r="B812" s="31">
        <v>42465</v>
      </c>
      <c r="C812" s="32" t="s">
        <v>845</v>
      </c>
      <c r="D812" s="32" t="s">
        <v>38</v>
      </c>
      <c r="E812" s="1" t="s">
        <v>39</v>
      </c>
      <c r="F812" s="2">
        <v>2217.0100000000002</v>
      </c>
      <c r="G812" s="3" t="s">
        <v>11</v>
      </c>
      <c r="H812" s="33">
        <v>78634</v>
      </c>
      <c r="I812" s="30">
        <v>42555</v>
      </c>
    </row>
    <row r="813" spans="2:9" x14ac:dyDescent="0.25">
      <c r="B813" s="31">
        <v>42465</v>
      </c>
      <c r="C813" s="32" t="s">
        <v>846</v>
      </c>
      <c r="D813" s="32" t="s">
        <v>38</v>
      </c>
      <c r="E813" s="1" t="s">
        <v>39</v>
      </c>
      <c r="F813" s="2">
        <v>2217.0100000000002</v>
      </c>
      <c r="G813" s="3" t="s">
        <v>11</v>
      </c>
      <c r="H813" s="33">
        <v>8606</v>
      </c>
      <c r="I813" s="30">
        <v>42555</v>
      </c>
    </row>
    <row r="814" spans="2:9" x14ac:dyDescent="0.25">
      <c r="B814" s="31">
        <v>42464</v>
      </c>
      <c r="C814" s="32" t="s">
        <v>847</v>
      </c>
      <c r="D814" s="32" t="s">
        <v>444</v>
      </c>
      <c r="E814" s="1" t="s">
        <v>177</v>
      </c>
      <c r="F814" s="2">
        <v>2217.0100000000002</v>
      </c>
      <c r="G814" s="3" t="s">
        <v>11</v>
      </c>
      <c r="H814" s="33">
        <v>21482.959999999999</v>
      </c>
      <c r="I814" s="30">
        <v>42554</v>
      </c>
    </row>
    <row r="815" spans="2:9" x14ac:dyDescent="0.25">
      <c r="B815" s="31">
        <v>42464</v>
      </c>
      <c r="C815" s="32" t="s">
        <v>848</v>
      </c>
      <c r="D815" s="32" t="s">
        <v>849</v>
      </c>
      <c r="E815" s="1" t="s">
        <v>850</v>
      </c>
      <c r="F815" s="2">
        <v>2371.0100000000002</v>
      </c>
      <c r="G815" s="3" t="s">
        <v>11</v>
      </c>
      <c r="H815" s="33">
        <v>679349.6</v>
      </c>
      <c r="I815" s="30">
        <v>42554</v>
      </c>
    </row>
    <row r="816" spans="2:9" x14ac:dyDescent="0.25">
      <c r="B816" s="31">
        <v>42461</v>
      </c>
      <c r="C816" s="32" t="s">
        <v>851</v>
      </c>
      <c r="D816" s="32" t="s">
        <v>717</v>
      </c>
      <c r="E816" s="1" t="s">
        <v>215</v>
      </c>
      <c r="F816" s="2" t="s">
        <v>852</v>
      </c>
      <c r="G816" s="3" t="s">
        <v>11</v>
      </c>
      <c r="H816" s="33">
        <v>13600</v>
      </c>
      <c r="I816" s="30">
        <v>42551</v>
      </c>
    </row>
    <row r="817" spans="2:9" x14ac:dyDescent="0.25">
      <c r="B817" s="31">
        <v>42461</v>
      </c>
      <c r="C817" s="32" t="s">
        <v>853</v>
      </c>
      <c r="D817" s="32" t="s">
        <v>717</v>
      </c>
      <c r="E817" s="1" t="s">
        <v>215</v>
      </c>
      <c r="F817" s="2">
        <v>2218.0100000000002</v>
      </c>
      <c r="G817" s="3" t="s">
        <v>11</v>
      </c>
      <c r="H817" s="33">
        <v>7300</v>
      </c>
      <c r="I817" s="30">
        <v>42551</v>
      </c>
    </row>
    <row r="818" spans="2:9" x14ac:dyDescent="0.25">
      <c r="B818" s="31">
        <v>42459</v>
      </c>
      <c r="C818" s="32" t="s">
        <v>854</v>
      </c>
      <c r="D818" s="32" t="s">
        <v>834</v>
      </c>
      <c r="E818" s="1" t="s">
        <v>835</v>
      </c>
      <c r="F818" s="2">
        <v>2218.0100000000002</v>
      </c>
      <c r="G818" s="3" t="s">
        <v>11</v>
      </c>
      <c r="H818" s="33">
        <v>564000</v>
      </c>
      <c r="I818" s="30">
        <v>42549</v>
      </c>
    </row>
    <row r="819" spans="2:9" x14ac:dyDescent="0.25">
      <c r="B819" s="31">
        <v>42458</v>
      </c>
      <c r="C819" s="32" t="s">
        <v>855</v>
      </c>
      <c r="D819" s="32" t="s">
        <v>783</v>
      </c>
      <c r="E819" s="1" t="s">
        <v>784</v>
      </c>
      <c r="F819" s="2">
        <v>2285.0300000000002</v>
      </c>
      <c r="G819" s="3" t="s">
        <v>11</v>
      </c>
      <c r="H819" s="33">
        <v>250000</v>
      </c>
      <c r="I819" s="30">
        <v>42548</v>
      </c>
    </row>
    <row r="820" spans="2:9" x14ac:dyDescent="0.25">
      <c r="B820" s="31">
        <v>42457</v>
      </c>
      <c r="C820" s="32" t="s">
        <v>856</v>
      </c>
      <c r="D820" s="32" t="s">
        <v>368</v>
      </c>
      <c r="E820" s="1" t="s">
        <v>812</v>
      </c>
      <c r="F820" s="2">
        <v>2285.0100000000002</v>
      </c>
      <c r="G820" s="3" t="s">
        <v>11</v>
      </c>
      <c r="H820" s="33">
        <v>333704</v>
      </c>
      <c r="I820" s="30">
        <v>42547</v>
      </c>
    </row>
    <row r="821" spans="2:9" x14ac:dyDescent="0.25">
      <c r="B821" s="31">
        <v>42447</v>
      </c>
      <c r="C821" s="32" t="s">
        <v>694</v>
      </c>
      <c r="D821" s="32" t="s">
        <v>857</v>
      </c>
      <c r="E821" s="1" t="s">
        <v>858</v>
      </c>
      <c r="F821" s="2" t="s">
        <v>627</v>
      </c>
      <c r="G821" s="3" t="s">
        <v>11</v>
      </c>
      <c r="H821" s="33">
        <v>500</v>
      </c>
      <c r="I821" s="30">
        <v>42537</v>
      </c>
    </row>
    <row r="822" spans="2:9" x14ac:dyDescent="0.25">
      <c r="B822" s="31">
        <v>42433</v>
      </c>
      <c r="C822" s="32" t="s">
        <v>859</v>
      </c>
      <c r="D822" s="32" t="s">
        <v>584</v>
      </c>
      <c r="E822" s="1" t="s">
        <v>206</v>
      </c>
      <c r="F822" s="2" t="s">
        <v>860</v>
      </c>
      <c r="G822" s="3" t="s">
        <v>11</v>
      </c>
      <c r="H822" s="33">
        <v>1436501.12</v>
      </c>
      <c r="I822" s="30">
        <v>42523</v>
      </c>
    </row>
    <row r="823" spans="2:9" x14ac:dyDescent="0.25">
      <c r="B823" s="31">
        <v>42431</v>
      </c>
      <c r="C823" s="32" t="s">
        <v>861</v>
      </c>
      <c r="D823" s="32" t="s">
        <v>606</v>
      </c>
      <c r="E823" s="1" t="s">
        <v>431</v>
      </c>
      <c r="F823" s="2">
        <v>2332.0100000000002</v>
      </c>
      <c r="G823" s="3" t="s">
        <v>11</v>
      </c>
      <c r="H823" s="33">
        <v>209312.18</v>
      </c>
      <c r="I823" s="30">
        <v>42521</v>
      </c>
    </row>
    <row r="824" spans="2:9" x14ac:dyDescent="0.25">
      <c r="B824" s="31">
        <v>42430</v>
      </c>
      <c r="C824" s="32" t="s">
        <v>862</v>
      </c>
      <c r="D824" s="32" t="s">
        <v>717</v>
      </c>
      <c r="E824" s="1" t="s">
        <v>215</v>
      </c>
      <c r="F824" s="2" t="s">
        <v>863</v>
      </c>
      <c r="G824" s="3" t="s">
        <v>11</v>
      </c>
      <c r="H824" s="33">
        <v>13600</v>
      </c>
      <c r="I824" s="30">
        <v>42520</v>
      </c>
    </row>
    <row r="825" spans="2:9" x14ac:dyDescent="0.25">
      <c r="B825" s="31">
        <v>42430</v>
      </c>
      <c r="C825" s="32" t="s">
        <v>864</v>
      </c>
      <c r="D825" s="32" t="s">
        <v>717</v>
      </c>
      <c r="E825" s="1" t="s">
        <v>215</v>
      </c>
      <c r="F825" s="2">
        <v>2218.0100000000002</v>
      </c>
      <c r="G825" s="3" t="s">
        <v>11</v>
      </c>
      <c r="H825" s="33">
        <v>7300</v>
      </c>
      <c r="I825" s="30">
        <v>42520</v>
      </c>
    </row>
    <row r="826" spans="2:9" x14ac:dyDescent="0.25">
      <c r="B826" s="31">
        <v>42430</v>
      </c>
      <c r="C826" s="32" t="s">
        <v>865</v>
      </c>
      <c r="D826" s="32" t="s">
        <v>765</v>
      </c>
      <c r="E826" s="1" t="s">
        <v>752</v>
      </c>
      <c r="F826" s="2">
        <v>2218.0100000000002</v>
      </c>
      <c r="G826" s="3" t="s">
        <v>11</v>
      </c>
      <c r="H826" s="33">
        <v>1584800</v>
      </c>
      <c r="I826" s="30">
        <v>42520</v>
      </c>
    </row>
    <row r="827" spans="2:9" x14ac:dyDescent="0.25">
      <c r="B827" s="31">
        <v>42429</v>
      </c>
      <c r="C827" s="32" t="s">
        <v>866</v>
      </c>
      <c r="D827" s="32" t="s">
        <v>834</v>
      </c>
      <c r="E827" s="1" t="s">
        <v>835</v>
      </c>
      <c r="F827" s="2">
        <v>2641.01</v>
      </c>
      <c r="G827" s="3" t="s">
        <v>11</v>
      </c>
      <c r="H827" s="33">
        <v>564000</v>
      </c>
      <c r="I827" s="30">
        <v>42519</v>
      </c>
    </row>
    <row r="828" spans="2:9" x14ac:dyDescent="0.25">
      <c r="B828" s="31">
        <v>42429</v>
      </c>
      <c r="C828" s="32" t="s">
        <v>867</v>
      </c>
      <c r="D828" s="32" t="s">
        <v>783</v>
      </c>
      <c r="E828" s="1" t="s">
        <v>784</v>
      </c>
      <c r="F828" s="2">
        <v>2285.0300000000002</v>
      </c>
      <c r="G828" s="3" t="s">
        <v>11</v>
      </c>
      <c r="H828" s="33">
        <v>20713.099999999991</v>
      </c>
      <c r="I828" s="30">
        <v>42519</v>
      </c>
    </row>
    <row r="829" spans="2:9" x14ac:dyDescent="0.25">
      <c r="B829" s="31">
        <v>42416</v>
      </c>
      <c r="C829" s="32" t="s">
        <v>868</v>
      </c>
      <c r="D829" s="32" t="s">
        <v>783</v>
      </c>
      <c r="E829" s="1" t="s">
        <v>784</v>
      </c>
      <c r="F829" s="2">
        <v>2285.0100000000002</v>
      </c>
      <c r="G829" s="3" t="s">
        <v>11</v>
      </c>
      <c r="H829" s="33">
        <v>594720</v>
      </c>
      <c r="I829" s="30">
        <v>42506</v>
      </c>
    </row>
    <row r="830" spans="2:9" x14ac:dyDescent="0.25">
      <c r="B830" s="31">
        <v>42416</v>
      </c>
      <c r="C830" s="32" t="s">
        <v>869</v>
      </c>
      <c r="D830" s="32" t="s">
        <v>783</v>
      </c>
      <c r="E830" s="1" t="s">
        <v>784</v>
      </c>
      <c r="F830" s="2">
        <v>2285.0100000000002</v>
      </c>
      <c r="G830" s="3" t="s">
        <v>11</v>
      </c>
      <c r="H830" s="33">
        <v>1420248</v>
      </c>
      <c r="I830" s="30">
        <v>42506</v>
      </c>
    </row>
    <row r="831" spans="2:9" x14ac:dyDescent="0.25">
      <c r="B831" s="31">
        <v>42412</v>
      </c>
      <c r="C831" s="32" t="s">
        <v>870</v>
      </c>
      <c r="D831" s="32" t="s">
        <v>871</v>
      </c>
      <c r="E831" s="1" t="s">
        <v>215</v>
      </c>
      <c r="F831" s="2">
        <v>2285.0100000000002</v>
      </c>
      <c r="G831" s="3" t="s">
        <v>11</v>
      </c>
      <c r="H831" s="33">
        <v>2000</v>
      </c>
      <c r="I831" s="30">
        <v>42502</v>
      </c>
    </row>
    <row r="832" spans="2:9" x14ac:dyDescent="0.25">
      <c r="B832" s="31">
        <v>42402</v>
      </c>
      <c r="C832" s="32">
        <v>988121</v>
      </c>
      <c r="D832" s="32" t="s">
        <v>717</v>
      </c>
      <c r="E832" s="1" t="s">
        <v>215</v>
      </c>
      <c r="F832" s="2">
        <v>2218.0100000000002</v>
      </c>
      <c r="G832" s="3" t="s">
        <v>11</v>
      </c>
      <c r="H832" s="33">
        <v>13600</v>
      </c>
      <c r="I832" s="30">
        <v>42492</v>
      </c>
    </row>
    <row r="833" spans="2:9" x14ac:dyDescent="0.25">
      <c r="B833" s="31">
        <v>42402</v>
      </c>
      <c r="C833" s="32">
        <v>988117</v>
      </c>
      <c r="D833" s="32" t="s">
        <v>717</v>
      </c>
      <c r="E833" s="1" t="s">
        <v>215</v>
      </c>
      <c r="F833" s="2">
        <v>2218.0100000000002</v>
      </c>
      <c r="G833" s="3" t="s">
        <v>11</v>
      </c>
      <c r="H833" s="33">
        <v>7300</v>
      </c>
      <c r="I833" s="30">
        <v>42492</v>
      </c>
    </row>
    <row r="834" spans="2:9" x14ac:dyDescent="0.25">
      <c r="B834" s="31">
        <v>42398</v>
      </c>
      <c r="C834" s="32" t="s">
        <v>623</v>
      </c>
      <c r="D834" s="32" t="s">
        <v>834</v>
      </c>
      <c r="E834" s="1" t="s">
        <v>835</v>
      </c>
      <c r="F834" s="2">
        <v>2218.0100000000002</v>
      </c>
      <c r="G834" s="3" t="s">
        <v>11</v>
      </c>
      <c r="H834" s="33">
        <v>564000</v>
      </c>
      <c r="I834" s="30">
        <v>42488</v>
      </c>
    </row>
    <row r="835" spans="2:9" x14ac:dyDescent="0.25">
      <c r="B835" s="31">
        <v>42377</v>
      </c>
      <c r="C835" s="32" t="s">
        <v>872</v>
      </c>
      <c r="D835" s="32" t="s">
        <v>38</v>
      </c>
      <c r="E835" s="1" t="s">
        <v>39</v>
      </c>
      <c r="F835" s="2">
        <v>2285.0300000000002</v>
      </c>
      <c r="G835" s="3" t="s">
        <v>11</v>
      </c>
      <c r="H835" s="33">
        <v>52721</v>
      </c>
      <c r="I835" s="30">
        <v>42467</v>
      </c>
    </row>
    <row r="836" spans="2:9" x14ac:dyDescent="0.25">
      <c r="B836" s="31">
        <v>42377</v>
      </c>
      <c r="C836" s="32" t="s">
        <v>873</v>
      </c>
      <c r="D836" s="32" t="s">
        <v>38</v>
      </c>
      <c r="E836" s="1" t="s">
        <v>39</v>
      </c>
      <c r="F836" s="2">
        <v>2217.0100000000002</v>
      </c>
      <c r="G836" s="3" t="s">
        <v>11</v>
      </c>
      <c r="H836" s="33">
        <v>141385</v>
      </c>
      <c r="I836" s="30">
        <v>42467</v>
      </c>
    </row>
    <row r="837" spans="2:9" x14ac:dyDescent="0.25">
      <c r="B837" s="31">
        <v>42377</v>
      </c>
      <c r="C837" s="32" t="s">
        <v>874</v>
      </c>
      <c r="D837" s="32" t="s">
        <v>38</v>
      </c>
      <c r="E837" s="1" t="s">
        <v>39</v>
      </c>
      <c r="F837" s="2">
        <v>2217.0100000000002</v>
      </c>
      <c r="G837" s="3" t="s">
        <v>11</v>
      </c>
      <c r="H837" s="33">
        <v>11890</v>
      </c>
      <c r="I837" s="30">
        <v>42467</v>
      </c>
    </row>
    <row r="838" spans="2:9" x14ac:dyDescent="0.25">
      <c r="B838" s="31">
        <v>42374</v>
      </c>
      <c r="C838" s="32">
        <v>978199</v>
      </c>
      <c r="D838" s="32" t="s">
        <v>717</v>
      </c>
      <c r="E838" s="1" t="s">
        <v>215</v>
      </c>
      <c r="F838" s="2">
        <v>2217.0100000000002</v>
      </c>
      <c r="G838" s="3" t="s">
        <v>11</v>
      </c>
      <c r="H838" s="33">
        <v>13600</v>
      </c>
      <c r="I838" s="30">
        <v>42464</v>
      </c>
    </row>
    <row r="839" spans="2:9" x14ac:dyDescent="0.25">
      <c r="B839" s="31">
        <v>42374</v>
      </c>
      <c r="C839" s="32">
        <v>978197</v>
      </c>
      <c r="D839" s="32" t="s">
        <v>717</v>
      </c>
      <c r="E839" s="1" t="s">
        <v>215</v>
      </c>
      <c r="F839" s="2">
        <v>2218.0100000000002</v>
      </c>
      <c r="G839" s="3" t="s">
        <v>11</v>
      </c>
      <c r="H839" s="33">
        <v>7300</v>
      </c>
      <c r="I839" s="30">
        <v>42464</v>
      </c>
    </row>
    <row r="840" spans="2:9" x14ac:dyDescent="0.25">
      <c r="B840" s="31">
        <v>42369</v>
      </c>
      <c r="C840" s="32" t="s">
        <v>769</v>
      </c>
      <c r="D840" s="32" t="s">
        <v>368</v>
      </c>
      <c r="E840" s="1" t="s">
        <v>875</v>
      </c>
      <c r="F840" s="2">
        <v>2218.0100000000002</v>
      </c>
      <c r="G840" s="3" t="s">
        <v>11</v>
      </c>
      <c r="H840" s="33">
        <v>2698751.6700000004</v>
      </c>
      <c r="I840" s="30">
        <v>42459</v>
      </c>
    </row>
    <row r="841" spans="2:9" x14ac:dyDescent="0.25">
      <c r="B841" s="31">
        <v>42368</v>
      </c>
      <c r="C841" s="32" t="s">
        <v>876</v>
      </c>
      <c r="D841" s="32" t="s">
        <v>779</v>
      </c>
      <c r="E841" s="1" t="s">
        <v>877</v>
      </c>
      <c r="F841" s="2" t="s">
        <v>627</v>
      </c>
      <c r="G841" s="3" t="s">
        <v>11</v>
      </c>
      <c r="H841" s="33">
        <v>398191</v>
      </c>
      <c r="I841" s="30">
        <v>42458</v>
      </c>
    </row>
    <row r="842" spans="2:9" x14ac:dyDescent="0.25">
      <c r="B842" s="31">
        <v>42353</v>
      </c>
      <c r="C842" s="32" t="s">
        <v>878</v>
      </c>
      <c r="D842" s="32" t="s">
        <v>779</v>
      </c>
      <c r="E842" s="1" t="s">
        <v>877</v>
      </c>
      <c r="F842" s="2">
        <v>2333.0100000000002</v>
      </c>
      <c r="G842" s="3" t="s">
        <v>11</v>
      </c>
      <c r="H842" s="33">
        <v>49043.97</v>
      </c>
      <c r="I842" s="30">
        <v>42443</v>
      </c>
    </row>
    <row r="843" spans="2:9" x14ac:dyDescent="0.25">
      <c r="B843" s="31">
        <v>42351</v>
      </c>
      <c r="C843" s="32" t="s">
        <v>879</v>
      </c>
      <c r="D843" s="32" t="s">
        <v>770</v>
      </c>
      <c r="E843" s="1" t="s">
        <v>10</v>
      </c>
      <c r="F843" s="2" t="s">
        <v>535</v>
      </c>
      <c r="G843" s="3" t="s">
        <v>11</v>
      </c>
      <c r="H843" s="33">
        <v>22998.799999999999</v>
      </c>
      <c r="I843" s="30">
        <v>42441</v>
      </c>
    </row>
    <row r="844" spans="2:9" x14ac:dyDescent="0.25">
      <c r="B844" s="31">
        <v>42342</v>
      </c>
      <c r="C844" s="32" t="s">
        <v>880</v>
      </c>
      <c r="D844" s="32" t="s">
        <v>38</v>
      </c>
      <c r="E844" s="1" t="s">
        <v>39</v>
      </c>
      <c r="F844" s="2">
        <v>2311.0100000000002</v>
      </c>
      <c r="G844" s="3" t="s">
        <v>11</v>
      </c>
      <c r="H844" s="33">
        <v>47471</v>
      </c>
      <c r="I844" s="30">
        <v>42432</v>
      </c>
    </row>
    <row r="845" spans="2:9" x14ac:dyDescent="0.25">
      <c r="B845" s="31">
        <v>42342</v>
      </c>
      <c r="C845" s="32" t="s">
        <v>881</v>
      </c>
      <c r="D845" s="32" t="s">
        <v>38</v>
      </c>
      <c r="E845" s="1" t="s">
        <v>39</v>
      </c>
      <c r="F845" s="2">
        <v>2217.0100000000002</v>
      </c>
      <c r="G845" s="3" t="s">
        <v>11</v>
      </c>
      <c r="H845" s="33">
        <v>145505</v>
      </c>
      <c r="I845" s="30">
        <v>42432</v>
      </c>
    </row>
    <row r="846" spans="2:9" x14ac:dyDescent="0.25">
      <c r="B846" s="31">
        <v>42342</v>
      </c>
      <c r="C846" s="32" t="s">
        <v>882</v>
      </c>
      <c r="D846" s="32" t="s">
        <v>38</v>
      </c>
      <c r="E846" s="1" t="s">
        <v>39</v>
      </c>
      <c r="F846" s="2">
        <v>2217.0100000000002</v>
      </c>
      <c r="G846" s="3" t="s">
        <v>11</v>
      </c>
      <c r="H846" s="33">
        <v>14646</v>
      </c>
      <c r="I846" s="30">
        <v>42432</v>
      </c>
    </row>
    <row r="847" spans="2:9" x14ac:dyDescent="0.25">
      <c r="B847" s="31">
        <v>42340</v>
      </c>
      <c r="C847" s="32">
        <v>967933</v>
      </c>
      <c r="D847" s="32" t="s">
        <v>717</v>
      </c>
      <c r="E847" s="1" t="s">
        <v>215</v>
      </c>
      <c r="F847" s="2">
        <v>2217.0100000000002</v>
      </c>
      <c r="G847" s="3" t="s">
        <v>11</v>
      </c>
      <c r="H847" s="33">
        <v>13600</v>
      </c>
      <c r="I847" s="30">
        <v>42430</v>
      </c>
    </row>
    <row r="848" spans="2:9" x14ac:dyDescent="0.25">
      <c r="B848" s="31">
        <v>42340</v>
      </c>
      <c r="C848" s="32">
        <v>967931</v>
      </c>
      <c r="D848" s="32" t="s">
        <v>717</v>
      </c>
      <c r="E848" s="1" t="s">
        <v>215</v>
      </c>
      <c r="F848" s="2">
        <v>2218.0100000000002</v>
      </c>
      <c r="G848" s="3" t="s">
        <v>11</v>
      </c>
      <c r="H848" s="33">
        <v>7300</v>
      </c>
      <c r="I848" s="30">
        <v>42430</v>
      </c>
    </row>
    <row r="849" spans="2:9" x14ac:dyDescent="0.25">
      <c r="B849" s="31">
        <v>42328</v>
      </c>
      <c r="C849" s="32" t="s">
        <v>883</v>
      </c>
      <c r="D849" s="32" t="s">
        <v>884</v>
      </c>
      <c r="E849" s="1" t="s">
        <v>10</v>
      </c>
      <c r="F849" s="2">
        <v>2218.0100000000002</v>
      </c>
      <c r="G849" s="3" t="s">
        <v>11</v>
      </c>
      <c r="H849" s="33">
        <v>82389.98</v>
      </c>
      <c r="I849" s="30">
        <v>42418</v>
      </c>
    </row>
    <row r="850" spans="2:9" x14ac:dyDescent="0.25">
      <c r="B850" s="31">
        <v>42313</v>
      </c>
      <c r="C850" s="32" t="s">
        <v>885</v>
      </c>
      <c r="D850" s="32" t="s">
        <v>38</v>
      </c>
      <c r="E850" s="1" t="s">
        <v>39</v>
      </c>
      <c r="F850" s="2">
        <v>2311.0100000000002</v>
      </c>
      <c r="G850" s="3" t="s">
        <v>11</v>
      </c>
      <c r="H850" s="33">
        <v>56392</v>
      </c>
      <c r="I850" s="30">
        <v>42403</v>
      </c>
    </row>
    <row r="851" spans="2:9" x14ac:dyDescent="0.25">
      <c r="B851" s="31">
        <v>42313</v>
      </c>
      <c r="C851" s="32" t="s">
        <v>886</v>
      </c>
      <c r="D851" s="32" t="s">
        <v>38</v>
      </c>
      <c r="E851" s="1" t="s">
        <v>39</v>
      </c>
      <c r="F851" s="2">
        <v>2217.0100000000002</v>
      </c>
      <c r="G851" s="3" t="s">
        <v>11</v>
      </c>
      <c r="H851" s="33">
        <v>137901</v>
      </c>
      <c r="I851" s="30">
        <v>42403</v>
      </c>
    </row>
    <row r="852" spans="2:9" x14ac:dyDescent="0.25">
      <c r="B852" s="31">
        <v>42313</v>
      </c>
      <c r="C852" s="32" t="s">
        <v>887</v>
      </c>
      <c r="D852" s="32" t="s">
        <v>38</v>
      </c>
      <c r="E852" s="1" t="s">
        <v>39</v>
      </c>
      <c r="F852" s="2">
        <v>2217.0100000000002</v>
      </c>
      <c r="G852" s="3" t="s">
        <v>11</v>
      </c>
      <c r="H852" s="33">
        <v>11607</v>
      </c>
      <c r="I852" s="30">
        <v>42403</v>
      </c>
    </row>
    <row r="853" spans="2:9" x14ac:dyDescent="0.25">
      <c r="B853" s="31">
        <v>42311</v>
      </c>
      <c r="C853" s="32">
        <v>958963</v>
      </c>
      <c r="D853" s="32" t="s">
        <v>717</v>
      </c>
      <c r="E853" s="1" t="s">
        <v>215</v>
      </c>
      <c r="F853" s="2">
        <v>2217.0100000000002</v>
      </c>
      <c r="G853" s="3" t="s">
        <v>11</v>
      </c>
      <c r="H853" s="33">
        <v>13600</v>
      </c>
      <c r="I853" s="30">
        <v>42401</v>
      </c>
    </row>
    <row r="854" spans="2:9" x14ac:dyDescent="0.25">
      <c r="B854" s="31">
        <v>42311</v>
      </c>
      <c r="C854" s="32">
        <v>958959</v>
      </c>
      <c r="D854" s="32" t="s">
        <v>717</v>
      </c>
      <c r="E854" s="1" t="s">
        <v>215</v>
      </c>
      <c r="F854" s="2">
        <v>2218.0100000000002</v>
      </c>
      <c r="G854" s="3" t="s">
        <v>11</v>
      </c>
      <c r="H854" s="33">
        <v>7300</v>
      </c>
      <c r="I854" s="30">
        <v>42401</v>
      </c>
    </row>
    <row r="855" spans="2:9" x14ac:dyDescent="0.25">
      <c r="B855" s="31">
        <v>42305</v>
      </c>
      <c r="C855" s="32" t="s">
        <v>888</v>
      </c>
      <c r="D855" s="32" t="s">
        <v>889</v>
      </c>
      <c r="E855" s="1" t="s">
        <v>890</v>
      </c>
      <c r="F855" s="2">
        <v>2218.0100000000002</v>
      </c>
      <c r="G855" s="3" t="s">
        <v>11</v>
      </c>
      <c r="H855" s="33">
        <v>21625</v>
      </c>
      <c r="I855" s="30">
        <v>42395</v>
      </c>
    </row>
    <row r="856" spans="2:9" x14ac:dyDescent="0.25">
      <c r="B856" s="31">
        <v>42305</v>
      </c>
      <c r="C856" s="32" t="s">
        <v>891</v>
      </c>
      <c r="D856" s="32" t="s">
        <v>889</v>
      </c>
      <c r="E856" s="1" t="s">
        <v>890</v>
      </c>
      <c r="F856" s="2">
        <v>2221.0100000000002</v>
      </c>
      <c r="G856" s="3" t="s">
        <v>11</v>
      </c>
      <c r="H856" s="33">
        <v>21625</v>
      </c>
      <c r="I856" s="30">
        <v>42395</v>
      </c>
    </row>
    <row r="857" spans="2:9" x14ac:dyDescent="0.25">
      <c r="B857" s="31">
        <v>42304</v>
      </c>
      <c r="C857" s="32" t="s">
        <v>892</v>
      </c>
      <c r="D857" s="32" t="s">
        <v>889</v>
      </c>
      <c r="E857" s="1" t="s">
        <v>890</v>
      </c>
      <c r="F857" s="2">
        <v>2221.0100000000002</v>
      </c>
      <c r="G857" s="3" t="s">
        <v>11</v>
      </c>
      <c r="H857" s="33">
        <v>21625</v>
      </c>
      <c r="I857" s="30">
        <v>42394</v>
      </c>
    </row>
    <row r="858" spans="2:9" x14ac:dyDescent="0.25">
      <c r="B858" s="31">
        <v>42304</v>
      </c>
      <c r="C858" s="32" t="s">
        <v>893</v>
      </c>
      <c r="D858" s="32" t="s">
        <v>889</v>
      </c>
      <c r="E858" s="1" t="s">
        <v>890</v>
      </c>
      <c r="F858" s="2">
        <v>2221.0100000000002</v>
      </c>
      <c r="G858" s="3" t="s">
        <v>11</v>
      </c>
      <c r="H858" s="33">
        <v>21625</v>
      </c>
      <c r="I858" s="30">
        <v>42394</v>
      </c>
    </row>
    <row r="859" spans="2:9" x14ac:dyDescent="0.25">
      <c r="B859" s="31">
        <v>42299</v>
      </c>
      <c r="C859" s="32" t="s">
        <v>894</v>
      </c>
      <c r="D859" s="32" t="s">
        <v>884</v>
      </c>
      <c r="E859" s="1" t="s">
        <v>10</v>
      </c>
      <c r="F859" s="2">
        <v>2221.0100000000002</v>
      </c>
      <c r="G859" s="3" t="s">
        <v>11</v>
      </c>
      <c r="H859" s="33">
        <v>1537.2</v>
      </c>
      <c r="I859" s="30">
        <v>42389</v>
      </c>
    </row>
    <row r="860" spans="2:9" x14ac:dyDescent="0.25">
      <c r="B860" s="31">
        <v>42292</v>
      </c>
      <c r="C860" s="32">
        <v>58772</v>
      </c>
      <c r="D860" s="32" t="s">
        <v>717</v>
      </c>
      <c r="E860" s="1" t="s">
        <v>215</v>
      </c>
      <c r="F860" s="2">
        <v>2311.0100000000002</v>
      </c>
      <c r="G860" s="3" t="s">
        <v>11</v>
      </c>
      <c r="H860" s="33">
        <v>13600</v>
      </c>
      <c r="I860" s="30">
        <v>42382</v>
      </c>
    </row>
    <row r="861" spans="2:9" x14ac:dyDescent="0.25">
      <c r="B861" s="31">
        <v>42292</v>
      </c>
      <c r="C861" s="32">
        <v>58773</v>
      </c>
      <c r="D861" s="32" t="s">
        <v>717</v>
      </c>
      <c r="E861" s="1" t="s">
        <v>215</v>
      </c>
      <c r="F861" s="2">
        <v>2218.0100000000002</v>
      </c>
      <c r="G861" s="3" t="s">
        <v>11</v>
      </c>
      <c r="H861" s="33">
        <v>13600</v>
      </c>
      <c r="I861" s="30">
        <v>42382</v>
      </c>
    </row>
    <row r="862" spans="2:9" x14ac:dyDescent="0.25">
      <c r="B862" s="31">
        <v>42292</v>
      </c>
      <c r="C862" s="32">
        <v>58774</v>
      </c>
      <c r="D862" s="32" t="s">
        <v>717</v>
      </c>
      <c r="E862" s="1" t="s">
        <v>215</v>
      </c>
      <c r="F862" s="2">
        <v>2218.0100000000002</v>
      </c>
      <c r="G862" s="3" t="s">
        <v>11</v>
      </c>
      <c r="H862" s="33">
        <v>13600</v>
      </c>
      <c r="I862" s="30">
        <v>42382</v>
      </c>
    </row>
    <row r="863" spans="2:9" x14ac:dyDescent="0.25">
      <c r="B863" s="31">
        <v>42292</v>
      </c>
      <c r="C863" s="32">
        <v>58775</v>
      </c>
      <c r="D863" s="32" t="s">
        <v>717</v>
      </c>
      <c r="E863" s="1" t="s">
        <v>215</v>
      </c>
      <c r="F863" s="2">
        <v>2218.0100000000002</v>
      </c>
      <c r="G863" s="3" t="s">
        <v>11</v>
      </c>
      <c r="H863" s="33">
        <v>13600</v>
      </c>
      <c r="I863" s="30">
        <v>42382</v>
      </c>
    </row>
    <row r="864" spans="2:9" x14ac:dyDescent="0.25">
      <c r="B864" s="31">
        <v>42292</v>
      </c>
      <c r="C864" s="32">
        <v>58776</v>
      </c>
      <c r="D864" s="32" t="s">
        <v>717</v>
      </c>
      <c r="E864" s="1" t="s">
        <v>215</v>
      </c>
      <c r="F864" s="2">
        <v>2218.0100000000002</v>
      </c>
      <c r="G864" s="3" t="s">
        <v>11</v>
      </c>
      <c r="H864" s="33">
        <v>13600</v>
      </c>
      <c r="I864" s="30">
        <v>42382</v>
      </c>
    </row>
    <row r="865" spans="2:9" x14ac:dyDescent="0.25">
      <c r="B865" s="31">
        <v>42292</v>
      </c>
      <c r="C865" s="32">
        <v>58777</v>
      </c>
      <c r="D865" s="32" t="s">
        <v>717</v>
      </c>
      <c r="E865" s="1" t="s">
        <v>215</v>
      </c>
      <c r="F865" s="2">
        <v>2218.0100000000002</v>
      </c>
      <c r="G865" s="3" t="s">
        <v>11</v>
      </c>
      <c r="H865" s="33">
        <v>13600</v>
      </c>
      <c r="I865" s="30">
        <v>42382</v>
      </c>
    </row>
    <row r="866" spans="2:9" x14ac:dyDescent="0.25">
      <c r="B866" s="31">
        <v>42292</v>
      </c>
      <c r="C866" s="32">
        <v>58778</v>
      </c>
      <c r="D866" s="32" t="s">
        <v>717</v>
      </c>
      <c r="E866" s="1" t="s">
        <v>215</v>
      </c>
      <c r="F866" s="2">
        <v>2218.0100000000002</v>
      </c>
      <c r="G866" s="3" t="s">
        <v>11</v>
      </c>
      <c r="H866" s="33">
        <v>13600</v>
      </c>
      <c r="I866" s="30">
        <v>42382</v>
      </c>
    </row>
    <row r="867" spans="2:9" x14ac:dyDescent="0.25">
      <c r="B867" s="31">
        <v>42292</v>
      </c>
      <c r="C867" s="32">
        <v>58781</v>
      </c>
      <c r="D867" s="32" t="s">
        <v>717</v>
      </c>
      <c r="E867" s="1" t="s">
        <v>215</v>
      </c>
      <c r="F867" s="2">
        <v>2218.0100000000002</v>
      </c>
      <c r="G867" s="3" t="s">
        <v>11</v>
      </c>
      <c r="H867" s="33">
        <v>7300</v>
      </c>
      <c r="I867" s="30">
        <v>42382</v>
      </c>
    </row>
    <row r="868" spans="2:9" x14ac:dyDescent="0.25">
      <c r="B868" s="31">
        <v>42292</v>
      </c>
      <c r="C868" s="32">
        <v>58782</v>
      </c>
      <c r="D868" s="32" t="s">
        <v>717</v>
      </c>
      <c r="E868" s="1" t="s">
        <v>215</v>
      </c>
      <c r="F868" s="2">
        <v>2218.0100000000002</v>
      </c>
      <c r="G868" s="3" t="s">
        <v>11</v>
      </c>
      <c r="H868" s="33">
        <v>7300</v>
      </c>
      <c r="I868" s="30">
        <v>42382</v>
      </c>
    </row>
    <row r="869" spans="2:9" x14ac:dyDescent="0.25">
      <c r="B869" s="31">
        <v>42292</v>
      </c>
      <c r="C869" s="32">
        <v>58783</v>
      </c>
      <c r="D869" s="32" t="s">
        <v>717</v>
      </c>
      <c r="E869" s="1" t="s">
        <v>215</v>
      </c>
      <c r="F869" s="2">
        <v>2218.0100000000002</v>
      </c>
      <c r="G869" s="3" t="s">
        <v>11</v>
      </c>
      <c r="H869" s="33">
        <v>7300</v>
      </c>
      <c r="I869" s="30">
        <v>42382</v>
      </c>
    </row>
    <row r="870" spans="2:9" x14ac:dyDescent="0.25">
      <c r="B870" s="31">
        <v>42292</v>
      </c>
      <c r="C870" s="32">
        <v>58784</v>
      </c>
      <c r="D870" s="32" t="s">
        <v>717</v>
      </c>
      <c r="E870" s="1" t="s">
        <v>215</v>
      </c>
      <c r="F870" s="2">
        <v>2218.0100000000002</v>
      </c>
      <c r="G870" s="3" t="s">
        <v>11</v>
      </c>
      <c r="H870" s="33">
        <v>7300</v>
      </c>
      <c r="I870" s="30">
        <v>42382</v>
      </c>
    </row>
    <row r="871" spans="2:9" x14ac:dyDescent="0.25">
      <c r="B871" s="31">
        <v>42292</v>
      </c>
      <c r="C871" s="32">
        <v>58785</v>
      </c>
      <c r="D871" s="32" t="s">
        <v>717</v>
      </c>
      <c r="E871" s="1" t="s">
        <v>215</v>
      </c>
      <c r="F871" s="2">
        <v>2218.0100000000002</v>
      </c>
      <c r="G871" s="3" t="s">
        <v>11</v>
      </c>
      <c r="H871" s="33">
        <v>7300</v>
      </c>
      <c r="I871" s="30">
        <v>42382</v>
      </c>
    </row>
    <row r="872" spans="2:9" x14ac:dyDescent="0.25">
      <c r="B872" s="31">
        <v>42292</v>
      </c>
      <c r="C872" s="32">
        <v>58786</v>
      </c>
      <c r="D872" s="32" t="s">
        <v>717</v>
      </c>
      <c r="E872" s="1" t="s">
        <v>215</v>
      </c>
      <c r="F872" s="2">
        <v>2218.0100000000002</v>
      </c>
      <c r="G872" s="3" t="s">
        <v>11</v>
      </c>
      <c r="H872" s="33">
        <v>7300</v>
      </c>
      <c r="I872" s="30">
        <v>42382</v>
      </c>
    </row>
    <row r="873" spans="2:9" x14ac:dyDescent="0.25">
      <c r="B873" s="31">
        <v>42292</v>
      </c>
      <c r="C873" s="32">
        <v>58787</v>
      </c>
      <c r="D873" s="32" t="s">
        <v>717</v>
      </c>
      <c r="E873" s="1" t="s">
        <v>215</v>
      </c>
      <c r="F873" s="2">
        <v>2218.0100000000002</v>
      </c>
      <c r="G873" s="3" t="s">
        <v>11</v>
      </c>
      <c r="H873" s="33">
        <v>7300</v>
      </c>
      <c r="I873" s="30">
        <v>42382</v>
      </c>
    </row>
    <row r="874" spans="2:9" x14ac:dyDescent="0.25">
      <c r="B874" s="31">
        <v>42292</v>
      </c>
      <c r="C874" s="32">
        <v>58788</v>
      </c>
      <c r="D874" s="32" t="s">
        <v>717</v>
      </c>
      <c r="E874" s="1" t="s">
        <v>215</v>
      </c>
      <c r="F874" s="2">
        <v>2218.0100000000002</v>
      </c>
      <c r="G874" s="3" t="s">
        <v>11</v>
      </c>
      <c r="H874" s="33">
        <v>7300</v>
      </c>
      <c r="I874" s="30">
        <v>42382</v>
      </c>
    </row>
    <row r="875" spans="2:9" x14ac:dyDescent="0.25">
      <c r="B875" s="31">
        <v>42292</v>
      </c>
      <c r="C875" s="32">
        <v>58789</v>
      </c>
      <c r="D875" s="32" t="s">
        <v>717</v>
      </c>
      <c r="E875" s="1" t="s">
        <v>215</v>
      </c>
      <c r="F875" s="2">
        <v>2218.0100000000002</v>
      </c>
      <c r="G875" s="3" t="s">
        <v>11</v>
      </c>
      <c r="H875" s="33">
        <v>7300</v>
      </c>
      <c r="I875" s="30">
        <v>42382</v>
      </c>
    </row>
    <row r="876" spans="2:9" x14ac:dyDescent="0.25">
      <c r="B876" s="31">
        <v>42284</v>
      </c>
      <c r="C876" s="32" t="s">
        <v>895</v>
      </c>
      <c r="D876" s="32" t="s">
        <v>884</v>
      </c>
      <c r="E876" s="1" t="s">
        <v>10</v>
      </c>
      <c r="F876" s="2">
        <v>2218.0100000000002</v>
      </c>
      <c r="G876" s="3" t="s">
        <v>11</v>
      </c>
      <c r="H876" s="33">
        <v>1598.4</v>
      </c>
      <c r="I876" s="30">
        <v>42374</v>
      </c>
    </row>
    <row r="877" spans="2:9" x14ac:dyDescent="0.25">
      <c r="B877" s="31">
        <v>42278</v>
      </c>
      <c r="C877" s="32" t="s">
        <v>896</v>
      </c>
      <c r="D877" s="32" t="s">
        <v>648</v>
      </c>
      <c r="E877" s="1" t="s">
        <v>897</v>
      </c>
      <c r="F877" s="2">
        <v>2311.0100000000002</v>
      </c>
      <c r="G877" s="3" t="s">
        <v>11</v>
      </c>
      <c r="H877" s="33">
        <v>57932.770000000019</v>
      </c>
      <c r="I877" s="30">
        <v>42368</v>
      </c>
    </row>
    <row r="878" spans="2:9" x14ac:dyDescent="0.25">
      <c r="B878" s="31">
        <v>42278</v>
      </c>
      <c r="C878" s="32" t="s">
        <v>898</v>
      </c>
      <c r="D878" s="32" t="s">
        <v>648</v>
      </c>
      <c r="E878" s="1" t="s">
        <v>899</v>
      </c>
      <c r="F878" s="2">
        <v>2353.0100000000002</v>
      </c>
      <c r="G878" s="3" t="s">
        <v>11</v>
      </c>
      <c r="H878" s="33">
        <v>566221.53</v>
      </c>
      <c r="I878" s="30">
        <v>42368</v>
      </c>
    </row>
    <row r="879" spans="2:9" x14ac:dyDescent="0.25">
      <c r="B879" s="31">
        <v>42262</v>
      </c>
      <c r="C879" s="32" t="s">
        <v>900</v>
      </c>
      <c r="D879" s="32" t="s">
        <v>901</v>
      </c>
      <c r="E879" s="1" t="s">
        <v>902</v>
      </c>
      <c r="F879" s="2">
        <v>2396.0100000000002</v>
      </c>
      <c r="G879" s="3" t="s">
        <v>11</v>
      </c>
      <c r="H879" s="33">
        <v>522220.79999999999</v>
      </c>
      <c r="I879" s="30">
        <v>42352</v>
      </c>
    </row>
    <row r="880" spans="2:9" x14ac:dyDescent="0.25">
      <c r="B880" s="31">
        <v>42262</v>
      </c>
      <c r="C880" s="32" t="s">
        <v>903</v>
      </c>
      <c r="D880" s="32" t="s">
        <v>648</v>
      </c>
      <c r="E880" s="1" t="s">
        <v>902</v>
      </c>
      <c r="F880" s="2">
        <v>2391.0100000000002</v>
      </c>
      <c r="G880" s="3" t="s">
        <v>11</v>
      </c>
      <c r="H880" s="33">
        <v>537513.6</v>
      </c>
      <c r="I880" s="30">
        <v>42352</v>
      </c>
    </row>
    <row r="881" spans="2:9" x14ac:dyDescent="0.25">
      <c r="B881" s="31">
        <v>42256</v>
      </c>
      <c r="C881" s="32" t="s">
        <v>904</v>
      </c>
      <c r="D881" s="32" t="s">
        <v>884</v>
      </c>
      <c r="E881" s="1" t="s">
        <v>10</v>
      </c>
      <c r="F881" s="2">
        <v>2391.0100000000002</v>
      </c>
      <c r="G881" s="3" t="s">
        <v>11</v>
      </c>
      <c r="H881" s="33">
        <v>1329.6</v>
      </c>
      <c r="I881" s="30">
        <v>42346</v>
      </c>
    </row>
    <row r="882" spans="2:9" x14ac:dyDescent="0.25">
      <c r="B882" s="31">
        <v>42249</v>
      </c>
      <c r="C882" s="32" t="s">
        <v>905</v>
      </c>
      <c r="D882" s="32" t="s">
        <v>884</v>
      </c>
      <c r="E882" s="1" t="s">
        <v>10</v>
      </c>
      <c r="F882" s="2">
        <v>2311.0100000000002</v>
      </c>
      <c r="G882" s="3" t="s">
        <v>11</v>
      </c>
      <c r="H882" s="33">
        <v>2541.12</v>
      </c>
      <c r="I882" s="30">
        <v>42339</v>
      </c>
    </row>
    <row r="883" spans="2:9" x14ac:dyDescent="0.25">
      <c r="B883" s="31">
        <v>42242</v>
      </c>
      <c r="C883" s="32" t="s">
        <v>906</v>
      </c>
      <c r="D883" s="32" t="s">
        <v>884</v>
      </c>
      <c r="E883" s="1" t="s">
        <v>10</v>
      </c>
      <c r="F883" s="2">
        <v>2311.0100000000002</v>
      </c>
      <c r="G883" s="3" t="s">
        <v>11</v>
      </c>
      <c r="H883" s="33">
        <v>7434</v>
      </c>
      <c r="I883" s="30">
        <v>42332</v>
      </c>
    </row>
    <row r="884" spans="2:9" x14ac:dyDescent="0.25">
      <c r="B884" s="31">
        <v>42237</v>
      </c>
      <c r="C884" s="32" t="s">
        <v>907</v>
      </c>
      <c r="D884" s="32" t="s">
        <v>770</v>
      </c>
      <c r="E884" s="1" t="s">
        <v>908</v>
      </c>
      <c r="F884" s="2">
        <v>2311.0100000000002</v>
      </c>
      <c r="G884" s="3" t="s">
        <v>11</v>
      </c>
      <c r="H884" s="33">
        <v>361840.87000000005</v>
      </c>
      <c r="I884" s="30">
        <v>42327</v>
      </c>
    </row>
    <row r="885" spans="2:9" x14ac:dyDescent="0.25">
      <c r="B885" s="31">
        <v>42235</v>
      </c>
      <c r="C885" s="32" t="s">
        <v>909</v>
      </c>
      <c r="D885" s="32" t="s">
        <v>884</v>
      </c>
      <c r="E885" s="1" t="s">
        <v>10</v>
      </c>
      <c r="F885" s="2">
        <v>2391.0100000000002</v>
      </c>
      <c r="G885" s="3" t="s">
        <v>11</v>
      </c>
      <c r="H885" s="33">
        <v>65170</v>
      </c>
      <c r="I885" s="30">
        <v>42325</v>
      </c>
    </row>
    <row r="886" spans="2:9" x14ac:dyDescent="0.25">
      <c r="B886" s="31">
        <v>42229</v>
      </c>
      <c r="C886" s="32" t="s">
        <v>910</v>
      </c>
      <c r="D886" s="32" t="s">
        <v>884</v>
      </c>
      <c r="E886" s="1" t="s">
        <v>10</v>
      </c>
      <c r="F886" s="2">
        <v>2311.0100000000002</v>
      </c>
      <c r="G886" s="3" t="s">
        <v>11</v>
      </c>
      <c r="H886" s="33">
        <v>3865.68</v>
      </c>
      <c r="I886" s="30">
        <v>42319</v>
      </c>
    </row>
    <row r="887" spans="2:9" x14ac:dyDescent="0.25">
      <c r="B887" s="31">
        <v>42221</v>
      </c>
      <c r="C887" s="32" t="s">
        <v>911</v>
      </c>
      <c r="D887" s="32" t="s">
        <v>884</v>
      </c>
      <c r="E887" s="1" t="s">
        <v>10</v>
      </c>
      <c r="F887" s="2">
        <v>2311.0100000000002</v>
      </c>
      <c r="G887" s="3" t="s">
        <v>11</v>
      </c>
      <c r="H887" s="33">
        <v>9747.1200000000008</v>
      </c>
      <c r="I887" s="30">
        <v>42311</v>
      </c>
    </row>
    <row r="888" spans="2:9" x14ac:dyDescent="0.25">
      <c r="B888" s="31">
        <v>42220</v>
      </c>
      <c r="C888" s="32" t="s">
        <v>912</v>
      </c>
      <c r="D888" s="32" t="s">
        <v>38</v>
      </c>
      <c r="E888" s="1" t="s">
        <v>39</v>
      </c>
      <c r="F888" s="2">
        <v>2311.0100000000002</v>
      </c>
      <c r="G888" s="3" t="s">
        <v>11</v>
      </c>
      <c r="H888" s="33">
        <v>54671</v>
      </c>
      <c r="I888" s="30">
        <v>42310</v>
      </c>
    </row>
    <row r="889" spans="2:9" x14ac:dyDescent="0.25">
      <c r="B889" s="31">
        <v>42220</v>
      </c>
      <c r="C889" s="32" t="s">
        <v>913</v>
      </c>
      <c r="D889" s="32" t="s">
        <v>38</v>
      </c>
      <c r="E889" s="1" t="s">
        <v>39</v>
      </c>
      <c r="F889" s="2">
        <v>2217.0100000000002</v>
      </c>
      <c r="G889" s="3" t="s">
        <v>11</v>
      </c>
      <c r="H889" s="33">
        <v>119541</v>
      </c>
      <c r="I889" s="30">
        <v>42310</v>
      </c>
    </row>
    <row r="890" spans="2:9" x14ac:dyDescent="0.25">
      <c r="B890" s="31">
        <v>42220</v>
      </c>
      <c r="C890" s="32" t="s">
        <v>914</v>
      </c>
      <c r="D890" s="32" t="s">
        <v>38</v>
      </c>
      <c r="E890" s="1" t="s">
        <v>39</v>
      </c>
      <c r="F890" s="2">
        <v>2217.0100000000002</v>
      </c>
      <c r="G890" s="3" t="s">
        <v>11</v>
      </c>
      <c r="H890" s="33">
        <v>10100</v>
      </c>
      <c r="I890" s="30">
        <v>42310</v>
      </c>
    </row>
    <row r="891" spans="2:9" x14ac:dyDescent="0.25">
      <c r="B891" s="31">
        <v>42214</v>
      </c>
      <c r="C891" s="32" t="s">
        <v>915</v>
      </c>
      <c r="D891" s="32" t="s">
        <v>884</v>
      </c>
      <c r="E891" s="1" t="s">
        <v>10</v>
      </c>
      <c r="F891" s="2">
        <v>2217.0100000000002</v>
      </c>
      <c r="G891" s="3" t="s">
        <v>11</v>
      </c>
      <c r="H891" s="33">
        <v>8277.9599999999991</v>
      </c>
      <c r="I891" s="30">
        <v>42304</v>
      </c>
    </row>
    <row r="892" spans="2:9" x14ac:dyDescent="0.25">
      <c r="B892" s="31">
        <v>42208</v>
      </c>
      <c r="C892" s="32" t="s">
        <v>916</v>
      </c>
      <c r="D892" s="32" t="s">
        <v>783</v>
      </c>
      <c r="E892" s="1" t="s">
        <v>784</v>
      </c>
      <c r="F892" s="2">
        <v>2311.0100000000002</v>
      </c>
      <c r="G892" s="3" t="s">
        <v>11</v>
      </c>
      <c r="H892" s="33">
        <v>198240</v>
      </c>
      <c r="I892" s="30">
        <v>42298</v>
      </c>
    </row>
    <row r="893" spans="2:9" x14ac:dyDescent="0.25">
      <c r="B893" s="31">
        <v>42208</v>
      </c>
      <c r="C893" s="32" t="s">
        <v>840</v>
      </c>
      <c r="D893" s="32" t="s">
        <v>783</v>
      </c>
      <c r="E893" s="1" t="s">
        <v>784</v>
      </c>
      <c r="F893" s="2">
        <v>2285.0100000000002</v>
      </c>
      <c r="G893" s="3" t="s">
        <v>11</v>
      </c>
      <c r="H893" s="33">
        <v>473416</v>
      </c>
      <c r="I893" s="30">
        <v>42298</v>
      </c>
    </row>
    <row r="894" spans="2:9" x14ac:dyDescent="0.25">
      <c r="B894" s="31">
        <v>42208</v>
      </c>
      <c r="C894" s="32" t="s">
        <v>917</v>
      </c>
      <c r="D894" s="32" t="s">
        <v>884</v>
      </c>
      <c r="E894" s="1" t="s">
        <v>10</v>
      </c>
      <c r="F894" s="2">
        <v>2285.0100000000002</v>
      </c>
      <c r="G894" s="3" t="s">
        <v>11</v>
      </c>
      <c r="H894" s="33">
        <v>1697.16</v>
      </c>
      <c r="I894" s="30">
        <v>42298</v>
      </c>
    </row>
    <row r="895" spans="2:9" x14ac:dyDescent="0.25">
      <c r="B895" s="31">
        <v>42200</v>
      </c>
      <c r="C895" s="32" t="s">
        <v>918</v>
      </c>
      <c r="D895" s="32" t="s">
        <v>884</v>
      </c>
      <c r="E895" s="1" t="s">
        <v>10</v>
      </c>
      <c r="F895" s="2">
        <v>2311.0100000000002</v>
      </c>
      <c r="G895" s="3" t="s">
        <v>11</v>
      </c>
      <c r="H895" s="33">
        <v>571.20000000000005</v>
      </c>
      <c r="I895" s="30">
        <v>42290</v>
      </c>
    </row>
    <row r="896" spans="2:9" x14ac:dyDescent="0.25">
      <c r="B896" s="31">
        <v>42199</v>
      </c>
      <c r="C896" s="32" t="s">
        <v>919</v>
      </c>
      <c r="D896" s="32" t="s">
        <v>884</v>
      </c>
      <c r="E896" s="1" t="s">
        <v>10</v>
      </c>
      <c r="F896" s="2">
        <v>2311.0100000000002</v>
      </c>
      <c r="G896" s="3" t="s">
        <v>11</v>
      </c>
      <c r="H896" s="33">
        <v>15483.96</v>
      </c>
      <c r="I896" s="30">
        <v>42289</v>
      </c>
    </row>
    <row r="897" spans="2:9" x14ac:dyDescent="0.25">
      <c r="B897" s="31">
        <v>42199</v>
      </c>
      <c r="C897" s="32" t="s">
        <v>920</v>
      </c>
      <c r="D897" s="32" t="s">
        <v>884</v>
      </c>
      <c r="E897" s="1" t="s">
        <v>10</v>
      </c>
      <c r="F897" s="2">
        <v>2311.0100000000002</v>
      </c>
      <c r="G897" s="3" t="s">
        <v>11</v>
      </c>
      <c r="H897" s="33">
        <v>228</v>
      </c>
      <c r="I897" s="30">
        <v>42289</v>
      </c>
    </row>
    <row r="898" spans="2:9" x14ac:dyDescent="0.25">
      <c r="B898" s="31">
        <v>42193</v>
      </c>
      <c r="C898" s="32" t="s">
        <v>921</v>
      </c>
      <c r="D898" s="32" t="s">
        <v>884</v>
      </c>
      <c r="E898" s="1" t="s">
        <v>10</v>
      </c>
      <c r="F898" s="2">
        <v>2311.0100000000002</v>
      </c>
      <c r="G898" s="3" t="s">
        <v>11</v>
      </c>
      <c r="H898" s="33">
        <v>8828.76</v>
      </c>
      <c r="I898" s="30">
        <v>42283</v>
      </c>
    </row>
    <row r="899" spans="2:9" x14ac:dyDescent="0.25">
      <c r="B899" s="31">
        <v>42191</v>
      </c>
      <c r="C899" s="32" t="s">
        <v>922</v>
      </c>
      <c r="D899" s="32" t="s">
        <v>38</v>
      </c>
      <c r="E899" s="1" t="s">
        <v>39</v>
      </c>
      <c r="F899" s="2">
        <v>2311.0100000000002</v>
      </c>
      <c r="G899" s="3" t="s">
        <v>11</v>
      </c>
      <c r="H899" s="33">
        <v>49026</v>
      </c>
      <c r="I899" s="30">
        <v>42281</v>
      </c>
    </row>
    <row r="900" spans="2:9" x14ac:dyDescent="0.25">
      <c r="B900" s="31">
        <v>42191</v>
      </c>
      <c r="C900" s="32" t="s">
        <v>923</v>
      </c>
      <c r="D900" s="32" t="s">
        <v>38</v>
      </c>
      <c r="E900" s="1" t="s">
        <v>39</v>
      </c>
      <c r="F900" s="2">
        <v>2217.0100000000002</v>
      </c>
      <c r="G900" s="3" t="s">
        <v>11</v>
      </c>
      <c r="H900" s="33">
        <v>118792</v>
      </c>
      <c r="I900" s="30">
        <v>42281</v>
      </c>
    </row>
    <row r="901" spans="2:9" x14ac:dyDescent="0.25">
      <c r="B901" s="31">
        <v>42191</v>
      </c>
      <c r="C901" s="32" t="s">
        <v>924</v>
      </c>
      <c r="D901" s="32" t="s">
        <v>38</v>
      </c>
      <c r="E901" s="1" t="s">
        <v>39</v>
      </c>
      <c r="F901" s="2">
        <v>2217.0100000000002</v>
      </c>
      <c r="G901" s="3" t="s">
        <v>11</v>
      </c>
      <c r="H901" s="33">
        <v>10336</v>
      </c>
      <c r="I901" s="30">
        <v>42281</v>
      </c>
    </row>
    <row r="902" spans="2:9" x14ac:dyDescent="0.25">
      <c r="B902" s="31">
        <v>42188</v>
      </c>
      <c r="C902" s="32" t="s">
        <v>925</v>
      </c>
      <c r="D902" s="32" t="s">
        <v>884</v>
      </c>
      <c r="E902" s="1" t="s">
        <v>10</v>
      </c>
      <c r="F902" s="2">
        <v>2217.0100000000002</v>
      </c>
      <c r="G902" s="3" t="s">
        <v>11</v>
      </c>
      <c r="H902" s="33">
        <v>34580.879999999997</v>
      </c>
      <c r="I902" s="30">
        <v>42278</v>
      </c>
    </row>
    <row r="903" spans="2:9" x14ac:dyDescent="0.25">
      <c r="B903" s="31">
        <v>42185</v>
      </c>
      <c r="C903" s="32" t="s">
        <v>926</v>
      </c>
      <c r="D903" s="32" t="s">
        <v>884</v>
      </c>
      <c r="E903" s="1" t="s">
        <v>10</v>
      </c>
      <c r="F903" s="2">
        <v>2311.0100000000002</v>
      </c>
      <c r="G903" s="3" t="s">
        <v>11</v>
      </c>
      <c r="H903" s="33">
        <v>228</v>
      </c>
      <c r="I903" s="30">
        <v>42275</v>
      </c>
    </row>
    <row r="904" spans="2:9" x14ac:dyDescent="0.25">
      <c r="B904" s="31">
        <v>42185</v>
      </c>
      <c r="C904" s="32" t="s">
        <v>927</v>
      </c>
      <c r="D904" s="32" t="s">
        <v>884</v>
      </c>
      <c r="E904" s="1" t="s">
        <v>10</v>
      </c>
      <c r="F904" s="2">
        <v>2311.0100000000002</v>
      </c>
      <c r="G904" s="3" t="s">
        <v>11</v>
      </c>
      <c r="H904" s="33">
        <v>19349.64</v>
      </c>
      <c r="I904" s="30">
        <v>42275</v>
      </c>
    </row>
    <row r="905" spans="2:9" x14ac:dyDescent="0.25">
      <c r="B905" s="31">
        <v>42180</v>
      </c>
      <c r="C905" s="32" t="s">
        <v>928</v>
      </c>
      <c r="D905" s="32" t="s">
        <v>368</v>
      </c>
      <c r="E905" s="1" t="s">
        <v>929</v>
      </c>
      <c r="F905" s="2">
        <v>2311.0100000000002</v>
      </c>
      <c r="G905" s="3" t="s">
        <v>11</v>
      </c>
      <c r="H905" s="33">
        <v>30541466.82</v>
      </c>
      <c r="I905" s="30">
        <v>42270</v>
      </c>
    </row>
    <row r="906" spans="2:9" x14ac:dyDescent="0.25">
      <c r="B906" s="31">
        <v>42179</v>
      </c>
      <c r="C906" s="32" t="s">
        <v>930</v>
      </c>
      <c r="D906" s="32" t="s">
        <v>884</v>
      </c>
      <c r="E906" s="1" t="s">
        <v>10</v>
      </c>
      <c r="F906" s="2" t="s">
        <v>931</v>
      </c>
      <c r="G906" s="3" t="s">
        <v>11</v>
      </c>
      <c r="H906" s="33">
        <v>9383.16</v>
      </c>
      <c r="I906" s="30">
        <v>42269</v>
      </c>
    </row>
    <row r="907" spans="2:9" x14ac:dyDescent="0.25">
      <c r="B907" s="31">
        <v>42174</v>
      </c>
      <c r="C907" s="32" t="s">
        <v>932</v>
      </c>
      <c r="D907" s="32" t="s">
        <v>933</v>
      </c>
      <c r="E907" s="1" t="s">
        <v>934</v>
      </c>
      <c r="F907" s="2">
        <v>2311.0100000000002</v>
      </c>
      <c r="G907" s="3" t="s">
        <v>11</v>
      </c>
      <c r="H907" s="33">
        <v>42799.4</v>
      </c>
      <c r="I907" s="30">
        <v>42264</v>
      </c>
    </row>
    <row r="908" spans="2:9" x14ac:dyDescent="0.25">
      <c r="B908" s="31">
        <v>42172</v>
      </c>
      <c r="C908" s="32" t="s">
        <v>935</v>
      </c>
      <c r="D908" s="32" t="s">
        <v>884</v>
      </c>
      <c r="E908" s="1" t="s">
        <v>10</v>
      </c>
      <c r="F908" s="2">
        <v>2241.0100000000002</v>
      </c>
      <c r="G908" s="3" t="s">
        <v>11</v>
      </c>
      <c r="H908" s="33">
        <v>6094.68</v>
      </c>
      <c r="I908" s="30">
        <v>42262</v>
      </c>
    </row>
    <row r="909" spans="2:9" x14ac:dyDescent="0.25">
      <c r="B909" s="31">
        <v>42172</v>
      </c>
      <c r="C909" s="32" t="s">
        <v>936</v>
      </c>
      <c r="D909" s="32" t="s">
        <v>884</v>
      </c>
      <c r="E909" s="1" t="s">
        <v>10</v>
      </c>
      <c r="F909" s="2">
        <v>2311.0100000000002</v>
      </c>
      <c r="G909" s="3" t="s">
        <v>11</v>
      </c>
      <c r="H909" s="33">
        <v>3865.68</v>
      </c>
      <c r="I909" s="30">
        <v>42262</v>
      </c>
    </row>
    <row r="910" spans="2:9" x14ac:dyDescent="0.25">
      <c r="B910" s="31">
        <v>42172</v>
      </c>
      <c r="C910" s="32" t="s">
        <v>937</v>
      </c>
      <c r="D910" s="32" t="s">
        <v>884</v>
      </c>
      <c r="E910" s="1" t="s">
        <v>10</v>
      </c>
      <c r="F910" s="2">
        <v>2311.0100000000002</v>
      </c>
      <c r="G910" s="3" t="s">
        <v>11</v>
      </c>
      <c r="H910" s="33">
        <v>5488.44</v>
      </c>
      <c r="I910" s="30">
        <v>42262</v>
      </c>
    </row>
    <row r="911" spans="2:9" x14ac:dyDescent="0.25">
      <c r="B911" s="31">
        <v>42166</v>
      </c>
      <c r="C911" s="32" t="s">
        <v>938</v>
      </c>
      <c r="D911" s="32" t="s">
        <v>783</v>
      </c>
      <c r="E911" s="1" t="s">
        <v>784</v>
      </c>
      <c r="F911" s="2">
        <v>2311.0100000000002</v>
      </c>
      <c r="G911" s="3" t="s">
        <v>11</v>
      </c>
      <c r="H911" s="33">
        <v>396480</v>
      </c>
      <c r="I911" s="30">
        <v>42256</v>
      </c>
    </row>
    <row r="912" spans="2:9" x14ac:dyDescent="0.25">
      <c r="B912" s="31">
        <v>42166</v>
      </c>
      <c r="C912" s="32" t="s">
        <v>939</v>
      </c>
      <c r="D912" s="32" t="s">
        <v>783</v>
      </c>
      <c r="E912" s="1" t="s">
        <v>784</v>
      </c>
      <c r="F912" s="2">
        <v>2285.0100000000002</v>
      </c>
      <c r="G912" s="3" t="s">
        <v>11</v>
      </c>
      <c r="H912" s="33">
        <v>946832</v>
      </c>
      <c r="I912" s="30">
        <v>42256</v>
      </c>
    </row>
    <row r="913" spans="2:9" x14ac:dyDescent="0.25">
      <c r="B913" s="31">
        <v>42146</v>
      </c>
      <c r="C913" s="32" t="s">
        <v>940</v>
      </c>
      <c r="D913" s="32" t="s">
        <v>941</v>
      </c>
      <c r="E913" s="1" t="s">
        <v>942</v>
      </c>
      <c r="F913" s="2">
        <v>2285.0100000000002</v>
      </c>
      <c r="G913" s="3" t="s">
        <v>11</v>
      </c>
      <c r="H913" s="33">
        <v>251483</v>
      </c>
      <c r="I913" s="30">
        <v>42236</v>
      </c>
    </row>
    <row r="914" spans="2:9" x14ac:dyDescent="0.25">
      <c r="B914" s="31">
        <v>42145</v>
      </c>
      <c r="C914" s="32" t="s">
        <v>943</v>
      </c>
      <c r="D914" s="32" t="s">
        <v>944</v>
      </c>
      <c r="E914" s="1" t="s">
        <v>729</v>
      </c>
      <c r="F914" s="2" t="s">
        <v>860</v>
      </c>
      <c r="G914" s="3" t="s">
        <v>11</v>
      </c>
      <c r="H914" s="33">
        <v>241900</v>
      </c>
      <c r="I914" s="30">
        <v>42235</v>
      </c>
    </row>
    <row r="915" spans="2:9" x14ac:dyDescent="0.25">
      <c r="B915" s="31">
        <v>42130</v>
      </c>
      <c r="C915" s="32" t="s">
        <v>945</v>
      </c>
      <c r="D915" s="32" t="s">
        <v>38</v>
      </c>
      <c r="E915" s="1" t="s">
        <v>39</v>
      </c>
      <c r="F915" s="2">
        <v>2355.0100000000002</v>
      </c>
      <c r="G915" s="3" t="s">
        <v>11</v>
      </c>
      <c r="H915" s="33">
        <v>52267</v>
      </c>
      <c r="I915" s="30">
        <v>42220</v>
      </c>
    </row>
    <row r="916" spans="2:9" x14ac:dyDescent="0.25">
      <c r="B916" s="31">
        <v>42130</v>
      </c>
      <c r="C916" s="32" t="s">
        <v>946</v>
      </c>
      <c r="D916" s="32" t="s">
        <v>38</v>
      </c>
      <c r="E916" s="1" t="s">
        <v>39</v>
      </c>
      <c r="F916" s="2">
        <v>2217.0100000000002</v>
      </c>
      <c r="G916" s="3" t="s">
        <v>11</v>
      </c>
      <c r="H916" s="33">
        <v>69040</v>
      </c>
      <c r="I916" s="30">
        <v>42220</v>
      </c>
    </row>
    <row r="917" spans="2:9" x14ac:dyDescent="0.25">
      <c r="B917" s="31">
        <v>42130</v>
      </c>
      <c r="C917" s="32" t="s">
        <v>947</v>
      </c>
      <c r="D917" s="32" t="s">
        <v>38</v>
      </c>
      <c r="E917" s="1" t="s">
        <v>39</v>
      </c>
      <c r="F917" s="2">
        <v>2217.0100000000002</v>
      </c>
      <c r="G917" s="3" t="s">
        <v>11</v>
      </c>
      <c r="H917" s="33">
        <v>10198</v>
      </c>
      <c r="I917" s="30">
        <v>42220</v>
      </c>
    </row>
    <row r="918" spans="2:9" x14ac:dyDescent="0.25">
      <c r="B918" s="31">
        <v>42121</v>
      </c>
      <c r="C918" s="32" t="s">
        <v>948</v>
      </c>
      <c r="D918" s="32" t="s">
        <v>413</v>
      </c>
      <c r="E918" s="1" t="s">
        <v>949</v>
      </c>
      <c r="F918" s="2">
        <v>2217.0100000000002</v>
      </c>
      <c r="G918" s="3" t="s">
        <v>11</v>
      </c>
      <c r="H918" s="33">
        <v>24068.46</v>
      </c>
      <c r="I918" s="30">
        <v>42211</v>
      </c>
    </row>
    <row r="919" spans="2:9" x14ac:dyDescent="0.25">
      <c r="B919" s="31">
        <v>42110</v>
      </c>
      <c r="C919" s="32" t="s">
        <v>950</v>
      </c>
      <c r="D919" s="32" t="s">
        <v>944</v>
      </c>
      <c r="E919" s="1" t="s">
        <v>951</v>
      </c>
      <c r="F919" s="2" t="s">
        <v>480</v>
      </c>
      <c r="G919" s="3" t="s">
        <v>11</v>
      </c>
      <c r="H919" s="33">
        <v>251691.75</v>
      </c>
      <c r="I919" s="30">
        <v>42200</v>
      </c>
    </row>
    <row r="920" spans="2:9" x14ac:dyDescent="0.25">
      <c r="B920" s="31">
        <v>42095</v>
      </c>
      <c r="C920" s="32" t="s">
        <v>840</v>
      </c>
      <c r="D920" s="32" t="s">
        <v>542</v>
      </c>
      <c r="E920" s="1" t="s">
        <v>39</v>
      </c>
      <c r="F920" s="2" t="s">
        <v>952</v>
      </c>
      <c r="G920" s="3" t="s">
        <v>11</v>
      </c>
      <c r="H920" s="33">
        <v>249</v>
      </c>
      <c r="I920" s="30">
        <v>42185</v>
      </c>
    </row>
    <row r="921" spans="2:9" x14ac:dyDescent="0.25">
      <c r="B921" s="31">
        <v>42093</v>
      </c>
      <c r="C921" s="32" t="s">
        <v>953</v>
      </c>
      <c r="D921" s="32" t="s">
        <v>944</v>
      </c>
      <c r="E921" s="1" t="s">
        <v>206</v>
      </c>
      <c r="F921" s="2">
        <v>2217.0100000000002</v>
      </c>
      <c r="G921" s="3" t="s">
        <v>11</v>
      </c>
      <c r="H921" s="33">
        <v>536389.42000000004</v>
      </c>
      <c r="I921" s="30">
        <v>42183</v>
      </c>
    </row>
    <row r="922" spans="2:9" x14ac:dyDescent="0.25">
      <c r="B922" s="31">
        <v>42090</v>
      </c>
      <c r="C922" s="32" t="s">
        <v>954</v>
      </c>
      <c r="D922" s="32" t="s">
        <v>955</v>
      </c>
      <c r="E922" s="1" t="s">
        <v>956</v>
      </c>
      <c r="F922" s="2">
        <v>2355.0100000000002</v>
      </c>
      <c r="G922" s="3" t="s">
        <v>11</v>
      </c>
      <c r="H922" s="33">
        <v>66080</v>
      </c>
      <c r="I922" s="30">
        <v>42180</v>
      </c>
    </row>
    <row r="923" spans="2:9" x14ac:dyDescent="0.25">
      <c r="B923" s="31">
        <v>42075</v>
      </c>
      <c r="C923" s="32" t="s">
        <v>957</v>
      </c>
      <c r="D923" s="32" t="s">
        <v>368</v>
      </c>
      <c r="E923" s="1" t="s">
        <v>958</v>
      </c>
      <c r="F923" s="2">
        <v>2333.0100000000002</v>
      </c>
      <c r="G923" s="3" t="s">
        <v>11</v>
      </c>
      <c r="H923" s="33">
        <v>35400</v>
      </c>
      <c r="I923" s="30">
        <v>42165</v>
      </c>
    </row>
    <row r="924" spans="2:9" x14ac:dyDescent="0.25">
      <c r="B924" s="31">
        <v>42072</v>
      </c>
      <c r="C924" s="32" t="s">
        <v>959</v>
      </c>
      <c r="D924" s="32" t="s">
        <v>779</v>
      </c>
      <c r="E924" s="1" t="s">
        <v>960</v>
      </c>
      <c r="F924" s="2">
        <v>2355.0100000000002</v>
      </c>
      <c r="G924" s="3" t="s">
        <v>11</v>
      </c>
      <c r="H924" s="33">
        <v>66268.800000000003</v>
      </c>
      <c r="I924" s="30">
        <v>42162</v>
      </c>
    </row>
    <row r="925" spans="2:9" x14ac:dyDescent="0.25">
      <c r="B925" s="31">
        <v>42069</v>
      </c>
      <c r="C925" s="32" t="s">
        <v>961</v>
      </c>
      <c r="D925" s="32" t="s">
        <v>38</v>
      </c>
      <c r="E925" s="1" t="s">
        <v>39</v>
      </c>
      <c r="F925" s="2" t="s">
        <v>535</v>
      </c>
      <c r="G925" s="3" t="s">
        <v>11</v>
      </c>
      <c r="H925" s="33">
        <v>42968</v>
      </c>
      <c r="I925" s="30">
        <v>42159</v>
      </c>
    </row>
    <row r="926" spans="2:9" x14ac:dyDescent="0.25">
      <c r="B926" s="31">
        <v>42069</v>
      </c>
      <c r="C926" s="32" t="s">
        <v>962</v>
      </c>
      <c r="D926" s="32" t="s">
        <v>38</v>
      </c>
      <c r="E926" s="1" t="s">
        <v>39</v>
      </c>
      <c r="F926" s="2">
        <v>2217.0100000000002</v>
      </c>
      <c r="G926" s="3" t="s">
        <v>11</v>
      </c>
      <c r="H926" s="33">
        <v>97851</v>
      </c>
      <c r="I926" s="30">
        <v>42159</v>
      </c>
    </row>
    <row r="927" spans="2:9" x14ac:dyDescent="0.25">
      <c r="B927" s="31">
        <v>42069</v>
      </c>
      <c r="C927" s="32" t="s">
        <v>963</v>
      </c>
      <c r="D927" s="32" t="s">
        <v>38</v>
      </c>
      <c r="E927" s="1" t="s">
        <v>39</v>
      </c>
      <c r="F927" s="2">
        <v>2217.0100000000002</v>
      </c>
      <c r="G927" s="3" t="s">
        <v>11</v>
      </c>
      <c r="H927" s="33">
        <v>10017</v>
      </c>
      <c r="I927" s="30">
        <v>42159</v>
      </c>
    </row>
    <row r="928" spans="2:9" x14ac:dyDescent="0.25">
      <c r="B928" s="31">
        <v>42067</v>
      </c>
      <c r="C928" s="32" t="s">
        <v>964</v>
      </c>
      <c r="D928" s="32" t="s">
        <v>804</v>
      </c>
      <c r="E928" s="1" t="s">
        <v>10</v>
      </c>
      <c r="F928" s="2">
        <v>2217.0100000000002</v>
      </c>
      <c r="G928" s="3" t="s">
        <v>11</v>
      </c>
      <c r="H928" s="33">
        <v>173318.39999999999</v>
      </c>
      <c r="I928" s="30">
        <v>42157</v>
      </c>
    </row>
    <row r="929" spans="2:9" x14ac:dyDescent="0.25">
      <c r="B929" s="31">
        <v>42060</v>
      </c>
      <c r="C929" s="32" t="s">
        <v>697</v>
      </c>
      <c r="D929" s="32" t="s">
        <v>624</v>
      </c>
      <c r="E929" s="1" t="s">
        <v>10</v>
      </c>
      <c r="F929" s="2">
        <v>2311.0100000000002</v>
      </c>
      <c r="G929" s="3" t="s">
        <v>11</v>
      </c>
      <c r="H929" s="33">
        <v>3924600</v>
      </c>
      <c r="I929" s="30">
        <v>42150</v>
      </c>
    </row>
    <row r="930" spans="2:9" x14ac:dyDescent="0.25">
      <c r="B930" s="31">
        <v>42060</v>
      </c>
      <c r="C930" s="32" t="s">
        <v>965</v>
      </c>
      <c r="D930" s="32" t="s">
        <v>955</v>
      </c>
      <c r="E930" s="1" t="s">
        <v>956</v>
      </c>
      <c r="F930" s="2">
        <v>2311.0100000000002</v>
      </c>
      <c r="G930" s="3" t="s">
        <v>11</v>
      </c>
      <c r="H930" s="33">
        <v>82600</v>
      </c>
      <c r="I930" s="30">
        <v>42150</v>
      </c>
    </row>
    <row r="931" spans="2:9" x14ac:dyDescent="0.25">
      <c r="B931" s="31">
        <v>42041</v>
      </c>
      <c r="C931" s="32" t="s">
        <v>966</v>
      </c>
      <c r="D931" s="32" t="s">
        <v>38</v>
      </c>
      <c r="E931" s="1" t="s">
        <v>39</v>
      </c>
      <c r="F931" s="2">
        <v>2333.0100000000002</v>
      </c>
      <c r="G931" s="3" t="s">
        <v>11</v>
      </c>
      <c r="H931" s="33">
        <v>41697</v>
      </c>
      <c r="I931" s="30">
        <v>42131</v>
      </c>
    </row>
    <row r="932" spans="2:9" x14ac:dyDescent="0.25">
      <c r="B932" s="31">
        <v>42041</v>
      </c>
      <c r="C932" s="32" t="s">
        <v>967</v>
      </c>
      <c r="D932" s="32" t="s">
        <v>38</v>
      </c>
      <c r="E932" s="1" t="s">
        <v>39</v>
      </c>
      <c r="F932" s="2">
        <v>2217.0100000000002</v>
      </c>
      <c r="G932" s="3" t="s">
        <v>11</v>
      </c>
      <c r="H932" s="33">
        <v>107290</v>
      </c>
      <c r="I932" s="30">
        <v>42131</v>
      </c>
    </row>
    <row r="933" spans="2:9" x14ac:dyDescent="0.25">
      <c r="B933" s="31">
        <v>42041</v>
      </c>
      <c r="C933" s="32" t="s">
        <v>968</v>
      </c>
      <c r="D933" s="32" t="s">
        <v>38</v>
      </c>
      <c r="E933" s="1" t="s">
        <v>39</v>
      </c>
      <c r="F933" s="2">
        <v>2217.0100000000002</v>
      </c>
      <c r="G933" s="3" t="s">
        <v>11</v>
      </c>
      <c r="H933" s="33">
        <v>9927</v>
      </c>
      <c r="I933" s="30">
        <v>42131</v>
      </c>
    </row>
    <row r="934" spans="2:9" x14ac:dyDescent="0.25">
      <c r="B934" s="31">
        <v>42039</v>
      </c>
      <c r="C934" s="32" t="s">
        <v>969</v>
      </c>
      <c r="D934" s="32" t="s">
        <v>580</v>
      </c>
      <c r="E934" s="1" t="s">
        <v>39</v>
      </c>
      <c r="F934" s="2">
        <v>2217.0100000000002</v>
      </c>
      <c r="G934" s="3" t="s">
        <v>11</v>
      </c>
      <c r="H934" s="33">
        <v>100</v>
      </c>
      <c r="I934" s="30">
        <v>42129</v>
      </c>
    </row>
    <row r="935" spans="2:9" x14ac:dyDescent="0.25">
      <c r="B935" s="31">
        <v>42033</v>
      </c>
      <c r="C935" s="32" t="s">
        <v>702</v>
      </c>
      <c r="D935" s="32" t="s">
        <v>624</v>
      </c>
      <c r="E935" s="1" t="s">
        <v>10</v>
      </c>
      <c r="F935" s="2">
        <v>2217.0100000000002</v>
      </c>
      <c r="G935" s="3" t="s">
        <v>11</v>
      </c>
      <c r="H935" s="33">
        <v>10139858</v>
      </c>
      <c r="I935" s="30">
        <v>42123</v>
      </c>
    </row>
    <row r="936" spans="2:9" x14ac:dyDescent="0.25">
      <c r="B936" s="31">
        <v>42033</v>
      </c>
      <c r="C936" s="32" t="s">
        <v>939</v>
      </c>
      <c r="D936" s="32" t="s">
        <v>804</v>
      </c>
      <c r="E936" s="1" t="s">
        <v>10</v>
      </c>
      <c r="F936" s="2">
        <v>2311.0100000000002</v>
      </c>
      <c r="G936" s="3" t="s">
        <v>11</v>
      </c>
      <c r="H936" s="33">
        <v>804250</v>
      </c>
      <c r="I936" s="30">
        <v>42123</v>
      </c>
    </row>
    <row r="937" spans="2:9" x14ac:dyDescent="0.25">
      <c r="B937" s="31">
        <v>42026</v>
      </c>
      <c r="C937" s="32" t="s">
        <v>612</v>
      </c>
      <c r="D937" s="32" t="s">
        <v>294</v>
      </c>
      <c r="E937" s="1" t="s">
        <v>10</v>
      </c>
      <c r="F937" s="2">
        <v>2311.0100000000002</v>
      </c>
      <c r="G937" s="3" t="s">
        <v>11</v>
      </c>
      <c r="H937" s="33">
        <v>348080</v>
      </c>
      <c r="I937" s="30">
        <v>42116</v>
      </c>
    </row>
    <row r="938" spans="2:9" x14ac:dyDescent="0.25">
      <c r="B938" s="31">
        <v>42020</v>
      </c>
      <c r="C938" s="32" t="s">
        <v>970</v>
      </c>
      <c r="D938" s="32" t="s">
        <v>368</v>
      </c>
      <c r="E938" s="1" t="s">
        <v>10</v>
      </c>
      <c r="F938" s="2">
        <v>2311.0100000000002</v>
      </c>
      <c r="G938" s="3" t="s">
        <v>11</v>
      </c>
      <c r="H938" s="33">
        <v>7219000</v>
      </c>
      <c r="I938" s="30">
        <v>42110</v>
      </c>
    </row>
    <row r="939" spans="2:9" x14ac:dyDescent="0.25">
      <c r="B939" s="31">
        <v>42011</v>
      </c>
      <c r="C939" s="32" t="s">
        <v>971</v>
      </c>
      <c r="D939" s="32" t="s">
        <v>38</v>
      </c>
      <c r="E939" s="1" t="s">
        <v>39</v>
      </c>
      <c r="F939" s="2">
        <v>2311.0100000000002</v>
      </c>
      <c r="G939" s="3" t="s">
        <v>11</v>
      </c>
      <c r="H939" s="33">
        <v>47214</v>
      </c>
      <c r="I939" s="30">
        <v>42101</v>
      </c>
    </row>
    <row r="940" spans="2:9" x14ac:dyDescent="0.25">
      <c r="B940" s="31">
        <v>42011</v>
      </c>
      <c r="C940" s="32" t="s">
        <v>972</v>
      </c>
      <c r="D940" s="32" t="s">
        <v>38</v>
      </c>
      <c r="E940" s="1" t="s">
        <v>39</v>
      </c>
      <c r="F940" s="2">
        <v>2217.0100000000002</v>
      </c>
      <c r="G940" s="3" t="s">
        <v>11</v>
      </c>
      <c r="H940" s="33">
        <v>89589</v>
      </c>
      <c r="I940" s="30">
        <v>42101</v>
      </c>
    </row>
    <row r="941" spans="2:9" x14ac:dyDescent="0.25">
      <c r="B941" s="31">
        <v>42011</v>
      </c>
      <c r="C941" s="32" t="s">
        <v>973</v>
      </c>
      <c r="D941" s="32" t="s">
        <v>38</v>
      </c>
      <c r="E941" s="1" t="s">
        <v>39</v>
      </c>
      <c r="F941" s="2">
        <v>2217.0100000000002</v>
      </c>
      <c r="G941" s="3" t="s">
        <v>11</v>
      </c>
      <c r="H941" s="33">
        <v>9837</v>
      </c>
      <c r="I941" s="30">
        <v>42101</v>
      </c>
    </row>
    <row r="942" spans="2:9" x14ac:dyDescent="0.25">
      <c r="B942" s="31">
        <v>42006</v>
      </c>
      <c r="C942" s="32">
        <v>856177</v>
      </c>
      <c r="D942" s="32" t="s">
        <v>717</v>
      </c>
      <c r="E942" s="1" t="s">
        <v>215</v>
      </c>
      <c r="F942" s="2">
        <v>2217.0100000000002</v>
      </c>
      <c r="G942" s="3" t="s">
        <v>11</v>
      </c>
      <c r="H942" s="33">
        <v>5000</v>
      </c>
      <c r="I942" s="30">
        <v>42096</v>
      </c>
    </row>
    <row r="943" spans="2:9" x14ac:dyDescent="0.25">
      <c r="B943" s="31">
        <v>42006</v>
      </c>
      <c r="C943" s="32">
        <v>856176</v>
      </c>
      <c r="D943" s="32" t="s">
        <v>717</v>
      </c>
      <c r="E943" s="1" t="s">
        <v>215</v>
      </c>
      <c r="F943" s="2">
        <v>2218.0100000000002</v>
      </c>
      <c r="G943" s="3" t="s">
        <v>11</v>
      </c>
      <c r="H943" s="33">
        <v>5520</v>
      </c>
      <c r="I943" s="30">
        <v>42096</v>
      </c>
    </row>
    <row r="944" spans="2:9" x14ac:dyDescent="0.25">
      <c r="B944" s="31">
        <v>42004</v>
      </c>
      <c r="C944" s="32" t="s">
        <v>974</v>
      </c>
      <c r="D944" s="32" t="s">
        <v>779</v>
      </c>
      <c r="E944" s="1" t="s">
        <v>975</v>
      </c>
      <c r="F944" s="2">
        <v>2218.0100000000002</v>
      </c>
      <c r="G944" s="3" t="s">
        <v>11</v>
      </c>
      <c r="H944" s="33">
        <v>13169.380000000005</v>
      </c>
      <c r="I944" s="30">
        <v>42094</v>
      </c>
    </row>
    <row r="945" spans="2:9" x14ac:dyDescent="0.25">
      <c r="B945" s="31">
        <v>41978</v>
      </c>
      <c r="C945" s="32" t="s">
        <v>976</v>
      </c>
      <c r="D945" s="32" t="s">
        <v>38</v>
      </c>
      <c r="E945" s="1" t="s">
        <v>39</v>
      </c>
      <c r="F945" s="2" t="s">
        <v>535</v>
      </c>
      <c r="G945" s="3" t="s">
        <v>11</v>
      </c>
      <c r="H945" s="33">
        <v>46224</v>
      </c>
      <c r="I945" s="30">
        <v>42068</v>
      </c>
    </row>
    <row r="946" spans="2:9" x14ac:dyDescent="0.25">
      <c r="B946" s="31">
        <v>41978</v>
      </c>
      <c r="C946" s="32" t="s">
        <v>977</v>
      </c>
      <c r="D946" s="32" t="s">
        <v>38</v>
      </c>
      <c r="E946" s="1" t="s">
        <v>39</v>
      </c>
      <c r="F946" s="2">
        <v>2217.0100000000002</v>
      </c>
      <c r="G946" s="3" t="s">
        <v>11</v>
      </c>
      <c r="H946" s="33">
        <v>35496</v>
      </c>
      <c r="I946" s="30">
        <v>42068</v>
      </c>
    </row>
    <row r="947" spans="2:9" x14ac:dyDescent="0.25">
      <c r="B947" s="31">
        <v>41978</v>
      </c>
      <c r="C947" s="32" t="s">
        <v>978</v>
      </c>
      <c r="D947" s="32" t="s">
        <v>38</v>
      </c>
      <c r="E947" s="1" t="s">
        <v>39</v>
      </c>
      <c r="F947" s="2">
        <v>2217.0100000000002</v>
      </c>
      <c r="G947" s="3" t="s">
        <v>11</v>
      </c>
      <c r="H947" s="33">
        <v>9418</v>
      </c>
      <c r="I947" s="30">
        <v>42068</v>
      </c>
    </row>
    <row r="948" spans="2:9" x14ac:dyDescent="0.25">
      <c r="B948" s="31">
        <v>41974</v>
      </c>
      <c r="C948" s="32">
        <v>845565</v>
      </c>
      <c r="D948" s="32" t="s">
        <v>717</v>
      </c>
      <c r="E948" s="1" t="s">
        <v>215</v>
      </c>
      <c r="F948" s="2">
        <v>2217.0100000000002</v>
      </c>
      <c r="G948" s="3" t="s">
        <v>11</v>
      </c>
      <c r="H948" s="33">
        <v>5000</v>
      </c>
      <c r="I948" s="30">
        <v>42064</v>
      </c>
    </row>
    <row r="949" spans="2:9" x14ac:dyDescent="0.25">
      <c r="B949" s="31">
        <v>41974</v>
      </c>
      <c r="C949" s="32">
        <v>845562</v>
      </c>
      <c r="D949" s="32" t="s">
        <v>717</v>
      </c>
      <c r="E949" s="1" t="s">
        <v>215</v>
      </c>
      <c r="F949" s="2">
        <v>2218.0100000000002</v>
      </c>
      <c r="G949" s="3" t="s">
        <v>11</v>
      </c>
      <c r="H949" s="33">
        <v>5520</v>
      </c>
      <c r="I949" s="30">
        <v>42064</v>
      </c>
    </row>
    <row r="950" spans="2:9" x14ac:dyDescent="0.25">
      <c r="B950" s="31">
        <v>41970</v>
      </c>
      <c r="C950" s="32" t="s">
        <v>979</v>
      </c>
      <c r="D950" s="32" t="s">
        <v>294</v>
      </c>
      <c r="E950" s="1" t="s">
        <v>10</v>
      </c>
      <c r="F950" s="2">
        <v>2218.0100000000002</v>
      </c>
      <c r="G950" s="3" t="s">
        <v>11</v>
      </c>
      <c r="H950" s="33">
        <v>3825</v>
      </c>
      <c r="I950" s="30">
        <v>42060</v>
      </c>
    </row>
    <row r="951" spans="2:9" x14ac:dyDescent="0.25">
      <c r="B951" s="31">
        <v>41968</v>
      </c>
      <c r="C951" s="32" t="s">
        <v>980</v>
      </c>
      <c r="D951" s="32" t="s">
        <v>294</v>
      </c>
      <c r="E951" s="1" t="s">
        <v>10</v>
      </c>
      <c r="F951" s="2">
        <v>2311.0100000000002</v>
      </c>
      <c r="G951" s="3" t="s">
        <v>11</v>
      </c>
      <c r="H951" s="33">
        <v>188100</v>
      </c>
      <c r="I951" s="30">
        <v>42058</v>
      </c>
    </row>
    <row r="952" spans="2:9" x14ac:dyDescent="0.25">
      <c r="B952" s="31">
        <v>41967</v>
      </c>
      <c r="C952" s="32" t="s">
        <v>981</v>
      </c>
      <c r="D952" s="32" t="s">
        <v>982</v>
      </c>
      <c r="E952" s="1" t="s">
        <v>10</v>
      </c>
      <c r="F952" s="2">
        <v>2311.0100000000002</v>
      </c>
      <c r="G952" s="3" t="s">
        <v>11</v>
      </c>
      <c r="H952" s="33">
        <v>695000</v>
      </c>
      <c r="I952" s="30">
        <v>42057</v>
      </c>
    </row>
    <row r="953" spans="2:9" x14ac:dyDescent="0.25">
      <c r="B953" s="31">
        <v>41956</v>
      </c>
      <c r="C953" s="32" t="s">
        <v>713</v>
      </c>
      <c r="D953" s="32" t="s">
        <v>624</v>
      </c>
      <c r="E953" s="1" t="s">
        <v>983</v>
      </c>
      <c r="F953" s="2">
        <v>2311.0100000000002</v>
      </c>
      <c r="G953" s="3" t="s">
        <v>11</v>
      </c>
      <c r="H953" s="33">
        <v>2087420</v>
      </c>
      <c r="I953" s="30">
        <v>42046</v>
      </c>
    </row>
    <row r="954" spans="2:9" x14ac:dyDescent="0.25">
      <c r="B954" s="31">
        <v>41949</v>
      </c>
      <c r="C954" s="32" t="s">
        <v>984</v>
      </c>
      <c r="D954" s="32" t="s">
        <v>38</v>
      </c>
      <c r="E954" s="1" t="s">
        <v>39</v>
      </c>
      <c r="F954" s="2" t="s">
        <v>627</v>
      </c>
      <c r="G954" s="3" t="s">
        <v>11</v>
      </c>
      <c r="H954" s="33">
        <v>54548</v>
      </c>
      <c r="I954" s="30">
        <v>42039</v>
      </c>
    </row>
    <row r="955" spans="2:9" x14ac:dyDescent="0.25">
      <c r="B955" s="31">
        <v>41949</v>
      </c>
      <c r="C955" s="32" t="s">
        <v>985</v>
      </c>
      <c r="D955" s="32" t="s">
        <v>38</v>
      </c>
      <c r="E955" s="1" t="s">
        <v>39</v>
      </c>
      <c r="F955" s="2">
        <v>2217.0100000000002</v>
      </c>
      <c r="G955" s="3" t="s">
        <v>11</v>
      </c>
      <c r="H955" s="33">
        <v>103302</v>
      </c>
      <c r="I955" s="30">
        <v>42039</v>
      </c>
    </row>
    <row r="956" spans="2:9" x14ac:dyDescent="0.25">
      <c r="B956" s="31">
        <v>41949</v>
      </c>
      <c r="C956" s="32" t="s">
        <v>986</v>
      </c>
      <c r="D956" s="32" t="s">
        <v>38</v>
      </c>
      <c r="E956" s="1" t="s">
        <v>39</v>
      </c>
      <c r="F956" s="2">
        <v>2217.0100000000002</v>
      </c>
      <c r="G956" s="3" t="s">
        <v>11</v>
      </c>
      <c r="H956" s="33">
        <v>9334</v>
      </c>
      <c r="I956" s="30">
        <v>42039</v>
      </c>
    </row>
    <row r="957" spans="2:9" x14ac:dyDescent="0.25">
      <c r="B957" s="31">
        <v>41946</v>
      </c>
      <c r="C957" s="32" t="s">
        <v>987</v>
      </c>
      <c r="D957" s="32" t="s">
        <v>988</v>
      </c>
      <c r="E957" s="1" t="s">
        <v>989</v>
      </c>
      <c r="F957" s="2">
        <v>2217.0100000000002</v>
      </c>
      <c r="G957" s="3" t="s">
        <v>11</v>
      </c>
      <c r="H957" s="33">
        <v>60335.47</v>
      </c>
      <c r="I957" s="30">
        <v>42036</v>
      </c>
    </row>
    <row r="958" spans="2:9" x14ac:dyDescent="0.25">
      <c r="B958" s="31">
        <v>41944</v>
      </c>
      <c r="C958" s="32">
        <v>835727</v>
      </c>
      <c r="D958" s="32" t="s">
        <v>717</v>
      </c>
      <c r="E958" s="1" t="s">
        <v>215</v>
      </c>
      <c r="F958" s="2">
        <v>2372.9899999999998</v>
      </c>
      <c r="G958" s="3" t="s">
        <v>11</v>
      </c>
      <c r="H958" s="33">
        <v>5000</v>
      </c>
      <c r="I958" s="30">
        <v>42034</v>
      </c>
    </row>
    <row r="959" spans="2:9" x14ac:dyDescent="0.25">
      <c r="B959" s="31">
        <v>41944</v>
      </c>
      <c r="C959" s="32">
        <v>835725</v>
      </c>
      <c r="D959" s="32" t="s">
        <v>717</v>
      </c>
      <c r="E959" s="1" t="s">
        <v>215</v>
      </c>
      <c r="F959" s="2">
        <v>2218.0100000000002</v>
      </c>
      <c r="G959" s="3" t="s">
        <v>11</v>
      </c>
      <c r="H959" s="33">
        <v>5520</v>
      </c>
      <c r="I959" s="30">
        <v>42034</v>
      </c>
    </row>
    <row r="960" spans="2:9" x14ac:dyDescent="0.25">
      <c r="B960" s="31">
        <v>41943</v>
      </c>
      <c r="C960" s="32" t="s">
        <v>990</v>
      </c>
      <c r="D960" s="32" t="s">
        <v>991</v>
      </c>
      <c r="E960" s="1" t="s">
        <v>992</v>
      </c>
      <c r="F960" s="2">
        <v>2218.0100000000002</v>
      </c>
      <c r="G960" s="3" t="s">
        <v>11</v>
      </c>
      <c r="H960" s="33">
        <v>152220</v>
      </c>
      <c r="I960" s="30">
        <v>42033</v>
      </c>
    </row>
    <row r="961" spans="2:9" x14ac:dyDescent="0.25">
      <c r="B961" s="31">
        <v>41923</v>
      </c>
      <c r="C961" s="32">
        <v>824654</v>
      </c>
      <c r="D961" s="32" t="s">
        <v>717</v>
      </c>
      <c r="E961" s="1" t="s">
        <v>215</v>
      </c>
      <c r="F961" s="2" t="s">
        <v>993</v>
      </c>
      <c r="G961" s="3" t="s">
        <v>11</v>
      </c>
      <c r="H961" s="33">
        <v>5000</v>
      </c>
      <c r="I961" s="30">
        <v>42013</v>
      </c>
    </row>
    <row r="962" spans="2:9" x14ac:dyDescent="0.25">
      <c r="B962" s="31">
        <v>41918</v>
      </c>
      <c r="C962" s="32" t="s">
        <v>994</v>
      </c>
      <c r="D962" s="32" t="s">
        <v>38</v>
      </c>
      <c r="E962" s="1" t="s">
        <v>39</v>
      </c>
      <c r="F962" s="2">
        <v>2218.0100000000002</v>
      </c>
      <c r="G962" s="3" t="s">
        <v>11</v>
      </c>
      <c r="H962" s="33">
        <v>46536</v>
      </c>
      <c r="I962" s="30">
        <v>42008</v>
      </c>
    </row>
    <row r="963" spans="2:9" x14ac:dyDescent="0.25">
      <c r="B963" s="31">
        <v>41918</v>
      </c>
      <c r="C963" s="32" t="s">
        <v>995</v>
      </c>
      <c r="D963" s="32" t="s">
        <v>38</v>
      </c>
      <c r="E963" s="1" t="s">
        <v>39</v>
      </c>
      <c r="F963" s="2">
        <v>2217.0100000000002</v>
      </c>
      <c r="G963" s="3" t="s">
        <v>11</v>
      </c>
      <c r="H963" s="33">
        <v>103833</v>
      </c>
      <c r="I963" s="30">
        <v>42008</v>
      </c>
    </row>
    <row r="964" spans="2:9" x14ac:dyDescent="0.25">
      <c r="B964" s="31">
        <v>41918</v>
      </c>
      <c r="C964" s="32" t="s">
        <v>996</v>
      </c>
      <c r="D964" s="32" t="s">
        <v>38</v>
      </c>
      <c r="E964" s="1" t="s">
        <v>39</v>
      </c>
      <c r="F964" s="2">
        <v>2217.0100000000002</v>
      </c>
      <c r="G964" s="3" t="s">
        <v>11</v>
      </c>
      <c r="H964" s="33">
        <v>9250</v>
      </c>
      <c r="I964" s="30">
        <v>42008</v>
      </c>
    </row>
    <row r="965" spans="2:9" x14ac:dyDescent="0.25">
      <c r="B965" s="31">
        <v>41914</v>
      </c>
      <c r="C965" s="32">
        <v>824653</v>
      </c>
      <c r="D965" s="32" t="s">
        <v>717</v>
      </c>
      <c r="E965" s="1" t="s">
        <v>215</v>
      </c>
      <c r="F965" s="2">
        <v>2217.0100000000002</v>
      </c>
      <c r="G965" s="3" t="s">
        <v>11</v>
      </c>
      <c r="H965" s="33">
        <v>5520</v>
      </c>
      <c r="I965" s="30">
        <v>42004</v>
      </c>
    </row>
    <row r="966" spans="2:9" x14ac:dyDescent="0.25">
      <c r="B966" s="31">
        <v>41899</v>
      </c>
      <c r="C966" s="32">
        <v>822150</v>
      </c>
      <c r="D966" s="32" t="s">
        <v>717</v>
      </c>
      <c r="E966" s="1" t="s">
        <v>215</v>
      </c>
      <c r="F966" s="2">
        <v>2218.0100000000002</v>
      </c>
      <c r="G966" s="3" t="s">
        <v>11</v>
      </c>
      <c r="H966" s="33">
        <v>5000</v>
      </c>
      <c r="I966" s="30">
        <v>41989</v>
      </c>
    </row>
    <row r="967" spans="2:9" x14ac:dyDescent="0.25">
      <c r="B967" s="31">
        <v>41886</v>
      </c>
      <c r="C967" s="32" t="s">
        <v>997</v>
      </c>
      <c r="D967" s="32" t="s">
        <v>38</v>
      </c>
      <c r="E967" s="1" t="s">
        <v>39</v>
      </c>
      <c r="F967" s="2">
        <v>2218.0100000000002</v>
      </c>
      <c r="G967" s="3" t="s">
        <v>11</v>
      </c>
      <c r="H967" s="33">
        <v>49571</v>
      </c>
      <c r="I967" s="30">
        <v>41976</v>
      </c>
    </row>
    <row r="968" spans="2:9" x14ac:dyDescent="0.25">
      <c r="B968" s="31">
        <v>41886</v>
      </c>
      <c r="C968" s="32" t="s">
        <v>998</v>
      </c>
      <c r="D968" s="32" t="s">
        <v>38</v>
      </c>
      <c r="E968" s="1" t="s">
        <v>39</v>
      </c>
      <c r="F968" s="2">
        <v>2217.0100000000002</v>
      </c>
      <c r="G968" s="3" t="s">
        <v>11</v>
      </c>
      <c r="H968" s="33">
        <v>115426</v>
      </c>
      <c r="I968" s="30">
        <v>41976</v>
      </c>
    </row>
    <row r="969" spans="2:9" x14ac:dyDescent="0.25">
      <c r="B969" s="31">
        <v>41886</v>
      </c>
      <c r="C969" s="32" t="s">
        <v>999</v>
      </c>
      <c r="D969" s="32" t="s">
        <v>38</v>
      </c>
      <c r="E969" s="1" t="s">
        <v>39</v>
      </c>
      <c r="F969" s="2">
        <v>2217.0100000000002</v>
      </c>
      <c r="G969" s="3" t="s">
        <v>11</v>
      </c>
      <c r="H969" s="33">
        <v>9167</v>
      </c>
      <c r="I969" s="30">
        <v>41976</v>
      </c>
    </row>
    <row r="970" spans="2:9" x14ac:dyDescent="0.25">
      <c r="B970" s="31">
        <v>41885</v>
      </c>
      <c r="C970" s="32">
        <v>815496</v>
      </c>
      <c r="D970" s="32" t="s">
        <v>717</v>
      </c>
      <c r="E970" s="1" t="s">
        <v>215</v>
      </c>
      <c r="F970" s="2">
        <v>2217.0100000000002</v>
      </c>
      <c r="G970" s="3" t="s">
        <v>11</v>
      </c>
      <c r="H970" s="33">
        <v>5520</v>
      </c>
      <c r="I970" s="30">
        <v>41975</v>
      </c>
    </row>
    <row r="971" spans="2:9" x14ac:dyDescent="0.25">
      <c r="B971" s="31">
        <v>41885</v>
      </c>
      <c r="C971" s="32">
        <v>815496</v>
      </c>
      <c r="D971" s="32" t="s">
        <v>717</v>
      </c>
      <c r="E971" s="1" t="s">
        <v>215</v>
      </c>
      <c r="F971" s="2">
        <v>2218.0100000000002</v>
      </c>
      <c r="G971" s="3" t="s">
        <v>11</v>
      </c>
      <c r="H971" s="33">
        <v>5520</v>
      </c>
      <c r="I971" s="30">
        <v>41975</v>
      </c>
    </row>
    <row r="972" spans="2:9" x14ac:dyDescent="0.25">
      <c r="B972" s="31">
        <v>41869</v>
      </c>
      <c r="C972" s="32" t="s">
        <v>1000</v>
      </c>
      <c r="D972" s="32" t="s">
        <v>1001</v>
      </c>
      <c r="E972" s="1" t="s">
        <v>1002</v>
      </c>
      <c r="F972" s="2" t="s">
        <v>1003</v>
      </c>
      <c r="G972" s="3" t="s">
        <v>11</v>
      </c>
      <c r="H972" s="33">
        <v>843.7</v>
      </c>
      <c r="I972" s="30">
        <v>41959</v>
      </c>
    </row>
    <row r="973" spans="2:9" x14ac:dyDescent="0.25">
      <c r="B973" s="31">
        <v>41865</v>
      </c>
      <c r="C973" s="32">
        <v>812695</v>
      </c>
      <c r="D973" s="32" t="s">
        <v>717</v>
      </c>
      <c r="E973" s="1" t="s">
        <v>215</v>
      </c>
      <c r="F973" s="2">
        <v>2398.0100000000002</v>
      </c>
      <c r="G973" s="3" t="s">
        <v>11</v>
      </c>
      <c r="H973" s="33">
        <v>5000</v>
      </c>
      <c r="I973" s="30">
        <v>41955</v>
      </c>
    </row>
    <row r="974" spans="2:9" x14ac:dyDescent="0.25">
      <c r="B974" s="31">
        <v>41858</v>
      </c>
      <c r="C974" s="32" t="s">
        <v>725</v>
      </c>
      <c r="D974" s="32" t="s">
        <v>624</v>
      </c>
      <c r="E974" s="1" t="s">
        <v>1004</v>
      </c>
      <c r="F974" s="2">
        <v>2218.0100000000002</v>
      </c>
      <c r="G974" s="3" t="s">
        <v>11</v>
      </c>
      <c r="H974" s="33">
        <v>122079.43999999994</v>
      </c>
      <c r="I974" s="30">
        <v>41948</v>
      </c>
    </row>
    <row r="975" spans="2:9" x14ac:dyDescent="0.25">
      <c r="B975" s="31">
        <v>41856</v>
      </c>
      <c r="C975" s="32">
        <v>805631</v>
      </c>
      <c r="D975" s="32" t="s">
        <v>717</v>
      </c>
      <c r="E975" s="1" t="s">
        <v>215</v>
      </c>
      <c r="F975" s="2">
        <v>2332.0100000000002</v>
      </c>
      <c r="G975" s="3" t="s">
        <v>11</v>
      </c>
      <c r="H975" s="33">
        <v>5520</v>
      </c>
      <c r="I975" s="30">
        <v>41946</v>
      </c>
    </row>
    <row r="976" spans="2:9" x14ac:dyDescent="0.25">
      <c r="B976" s="31">
        <v>41856</v>
      </c>
      <c r="C976" s="32" t="s">
        <v>1005</v>
      </c>
      <c r="D976" s="32" t="s">
        <v>38</v>
      </c>
      <c r="E976" s="1" t="s">
        <v>39</v>
      </c>
      <c r="F976" s="2">
        <v>2218.0100000000002</v>
      </c>
      <c r="G976" s="3" t="s">
        <v>11</v>
      </c>
      <c r="H976" s="33">
        <v>54628</v>
      </c>
      <c r="I976" s="30">
        <v>41946</v>
      </c>
    </row>
    <row r="977" spans="2:9" x14ac:dyDescent="0.25">
      <c r="B977" s="31">
        <v>41856</v>
      </c>
      <c r="C977" s="32" t="s">
        <v>1006</v>
      </c>
      <c r="D977" s="32" t="s">
        <v>38</v>
      </c>
      <c r="E977" s="1" t="s">
        <v>39</v>
      </c>
      <c r="F977" s="2">
        <v>2217.0100000000002</v>
      </c>
      <c r="G977" s="3" t="s">
        <v>11</v>
      </c>
      <c r="H977" s="33">
        <v>109306</v>
      </c>
      <c r="I977" s="30">
        <v>41946</v>
      </c>
    </row>
    <row r="978" spans="2:9" x14ac:dyDescent="0.25">
      <c r="B978" s="31">
        <v>41856</v>
      </c>
      <c r="C978" s="32" t="s">
        <v>1007</v>
      </c>
      <c r="D978" s="32" t="s">
        <v>38</v>
      </c>
      <c r="E978" s="1" t="s">
        <v>39</v>
      </c>
      <c r="F978" s="2">
        <v>2217.0100000000002</v>
      </c>
      <c r="G978" s="3" t="s">
        <v>11</v>
      </c>
      <c r="H978" s="33">
        <v>8964</v>
      </c>
      <c r="I978" s="30">
        <v>41946</v>
      </c>
    </row>
    <row r="979" spans="2:9" x14ac:dyDescent="0.25">
      <c r="B979" s="31">
        <v>41850</v>
      </c>
      <c r="C979" s="32" t="s">
        <v>1008</v>
      </c>
      <c r="D979" s="32" t="s">
        <v>1001</v>
      </c>
      <c r="E979" s="1" t="s">
        <v>1002</v>
      </c>
      <c r="F979" s="2">
        <v>2217.0100000000002</v>
      </c>
      <c r="G979" s="3" t="s">
        <v>11</v>
      </c>
      <c r="H979" s="33">
        <v>15080.4</v>
      </c>
      <c r="I979" s="30">
        <v>41940</v>
      </c>
    </row>
    <row r="980" spans="2:9" x14ac:dyDescent="0.25">
      <c r="B980" s="31">
        <v>41836</v>
      </c>
      <c r="C980" s="32">
        <v>802124</v>
      </c>
      <c r="D980" s="32" t="s">
        <v>717</v>
      </c>
      <c r="E980" s="1" t="s">
        <v>215</v>
      </c>
      <c r="F980" s="2">
        <v>2398.0100000000002</v>
      </c>
      <c r="G980" s="3" t="s">
        <v>11</v>
      </c>
      <c r="H980" s="33">
        <v>5000</v>
      </c>
      <c r="I980" s="30">
        <v>41926</v>
      </c>
    </row>
    <row r="981" spans="2:9" x14ac:dyDescent="0.25">
      <c r="B981" s="31">
        <v>41828</v>
      </c>
      <c r="C981" s="32" t="s">
        <v>724</v>
      </c>
      <c r="D981" s="32" t="s">
        <v>624</v>
      </c>
      <c r="E981" s="1" t="s">
        <v>10</v>
      </c>
      <c r="F981" s="2">
        <v>2218.0100000000002</v>
      </c>
      <c r="G981" s="3" t="s">
        <v>11</v>
      </c>
      <c r="H981" s="33">
        <v>3000000</v>
      </c>
      <c r="I981" s="30">
        <v>41918</v>
      </c>
    </row>
    <row r="982" spans="2:9" x14ac:dyDescent="0.25">
      <c r="B982" s="31">
        <v>41825</v>
      </c>
      <c r="C982" s="32" t="s">
        <v>1009</v>
      </c>
      <c r="D982" s="32" t="s">
        <v>38</v>
      </c>
      <c r="E982" s="1" t="s">
        <v>39</v>
      </c>
      <c r="F982" s="2">
        <v>2311.0100000000002</v>
      </c>
      <c r="G982" s="3" t="s">
        <v>11</v>
      </c>
      <c r="H982" s="33">
        <v>112169</v>
      </c>
      <c r="I982" s="30">
        <v>41915</v>
      </c>
    </row>
    <row r="983" spans="2:9" x14ac:dyDescent="0.25">
      <c r="B983" s="31">
        <v>41824</v>
      </c>
      <c r="C983" s="32">
        <v>795466</v>
      </c>
      <c r="D983" s="32" t="s">
        <v>717</v>
      </c>
      <c r="E983" s="1" t="s">
        <v>215</v>
      </c>
      <c r="F983" s="2">
        <v>2217.0100000000002</v>
      </c>
      <c r="G983" s="3" t="s">
        <v>11</v>
      </c>
      <c r="H983" s="33">
        <v>5520</v>
      </c>
      <c r="I983" s="30">
        <v>41914</v>
      </c>
    </row>
    <row r="984" spans="2:9" x14ac:dyDescent="0.25">
      <c r="B984" s="31">
        <v>41824</v>
      </c>
      <c r="C984" s="32" t="s">
        <v>1010</v>
      </c>
      <c r="D984" s="32" t="s">
        <v>38</v>
      </c>
      <c r="E984" s="1" t="s">
        <v>39</v>
      </c>
      <c r="F984" s="2">
        <v>2218.0100000000002</v>
      </c>
      <c r="G984" s="3" t="s">
        <v>11</v>
      </c>
      <c r="H984" s="33">
        <v>60112</v>
      </c>
      <c r="I984" s="30">
        <v>41914</v>
      </c>
    </row>
    <row r="985" spans="2:9" x14ac:dyDescent="0.25">
      <c r="B985" s="31">
        <v>41824</v>
      </c>
      <c r="C985" s="32" t="s">
        <v>1011</v>
      </c>
      <c r="D985" s="32" t="s">
        <v>38</v>
      </c>
      <c r="E985" s="1" t="s">
        <v>39</v>
      </c>
      <c r="F985" s="2">
        <v>2217.0100000000002</v>
      </c>
      <c r="G985" s="3" t="s">
        <v>11</v>
      </c>
      <c r="H985" s="33">
        <v>8883</v>
      </c>
      <c r="I985" s="30">
        <v>41914</v>
      </c>
    </row>
    <row r="986" spans="2:9" x14ac:dyDescent="0.25">
      <c r="B986" s="31">
        <v>41821</v>
      </c>
      <c r="C986" s="32" t="s">
        <v>1012</v>
      </c>
      <c r="D986" s="32" t="s">
        <v>804</v>
      </c>
      <c r="E986" s="1" t="s">
        <v>10</v>
      </c>
      <c r="F986" s="2">
        <v>2217.0100000000002</v>
      </c>
      <c r="G986" s="3" t="s">
        <v>11</v>
      </c>
      <c r="H986" s="33">
        <v>617530.54</v>
      </c>
      <c r="I986" s="30">
        <v>41911</v>
      </c>
    </row>
    <row r="987" spans="2:9" x14ac:dyDescent="0.25">
      <c r="B987" s="31">
        <v>41820</v>
      </c>
      <c r="C987" s="32" t="s">
        <v>1013</v>
      </c>
      <c r="D987" s="32" t="s">
        <v>988</v>
      </c>
      <c r="E987" s="1" t="s">
        <v>1014</v>
      </c>
      <c r="F987" s="2">
        <v>2311.0100000000002</v>
      </c>
      <c r="G987" s="3" t="s">
        <v>11</v>
      </c>
      <c r="H987" s="33">
        <v>25512.5</v>
      </c>
      <c r="I987" s="30">
        <v>41910</v>
      </c>
    </row>
    <row r="988" spans="2:9" x14ac:dyDescent="0.25">
      <c r="B988" s="31">
        <v>41807</v>
      </c>
      <c r="C988" s="32">
        <v>790977</v>
      </c>
      <c r="D988" s="32" t="s">
        <v>717</v>
      </c>
      <c r="E988" s="1" t="s">
        <v>215</v>
      </c>
      <c r="F988" s="2">
        <v>2353.0100000000002</v>
      </c>
      <c r="G988" s="3" t="s">
        <v>11</v>
      </c>
      <c r="H988" s="33">
        <v>5000</v>
      </c>
      <c r="I988" s="30">
        <v>41897</v>
      </c>
    </row>
    <row r="989" spans="2:9" x14ac:dyDescent="0.25">
      <c r="B989" s="31">
        <v>41803</v>
      </c>
      <c r="C989" s="32" t="s">
        <v>1015</v>
      </c>
      <c r="D989" s="32" t="s">
        <v>1016</v>
      </c>
      <c r="E989" s="1" t="s">
        <v>1014</v>
      </c>
      <c r="F989" s="2">
        <v>2218.0100000000002</v>
      </c>
      <c r="G989" s="3" t="s">
        <v>11</v>
      </c>
      <c r="H989" s="33">
        <v>29280.756000000001</v>
      </c>
      <c r="I989" s="30">
        <v>41893</v>
      </c>
    </row>
    <row r="990" spans="2:9" x14ac:dyDescent="0.25">
      <c r="B990" s="31">
        <v>41803</v>
      </c>
      <c r="C990" s="32" t="s">
        <v>1017</v>
      </c>
      <c r="D990" s="32" t="s">
        <v>1018</v>
      </c>
      <c r="E990" s="1" t="s">
        <v>10</v>
      </c>
      <c r="F990" s="2">
        <v>2385.0300000000002</v>
      </c>
      <c r="G990" s="3" t="s">
        <v>11</v>
      </c>
      <c r="H990" s="33">
        <v>119000</v>
      </c>
      <c r="I990" s="30">
        <v>41893</v>
      </c>
    </row>
    <row r="991" spans="2:9" x14ac:dyDescent="0.25">
      <c r="B991" s="31">
        <v>41802</v>
      </c>
      <c r="C991" s="32" t="s">
        <v>1019</v>
      </c>
      <c r="D991" s="32" t="s">
        <v>366</v>
      </c>
      <c r="E991" s="1" t="s">
        <v>1020</v>
      </c>
      <c r="F991" s="2">
        <v>2311.0100000000002</v>
      </c>
      <c r="G991" s="3" t="s">
        <v>11</v>
      </c>
      <c r="H991" s="33">
        <v>2714000</v>
      </c>
      <c r="I991" s="30">
        <v>41892</v>
      </c>
    </row>
    <row r="992" spans="2:9" x14ac:dyDescent="0.25">
      <c r="B992" s="31">
        <v>41801</v>
      </c>
      <c r="C992" s="32" t="s">
        <v>1021</v>
      </c>
      <c r="D992" s="32" t="s">
        <v>366</v>
      </c>
      <c r="E992" s="1" t="s">
        <v>206</v>
      </c>
      <c r="F992" s="2">
        <v>2355.0100000000002</v>
      </c>
      <c r="G992" s="3" t="s">
        <v>11</v>
      </c>
      <c r="H992" s="33">
        <v>1076025.3</v>
      </c>
      <c r="I992" s="30">
        <v>41891</v>
      </c>
    </row>
    <row r="993" spans="2:9" x14ac:dyDescent="0.25">
      <c r="B993" s="31">
        <v>41796</v>
      </c>
      <c r="C993" s="32" t="s">
        <v>1022</v>
      </c>
      <c r="D993" s="32" t="s">
        <v>38</v>
      </c>
      <c r="E993" s="1" t="s">
        <v>39</v>
      </c>
      <c r="F993" s="2">
        <v>2332.0100000000002</v>
      </c>
      <c r="G993" s="3" t="s">
        <v>11</v>
      </c>
      <c r="H993" s="33">
        <v>8802</v>
      </c>
      <c r="I993" s="30">
        <v>41886</v>
      </c>
    </row>
    <row r="994" spans="2:9" x14ac:dyDescent="0.25">
      <c r="B994" s="31">
        <v>41795</v>
      </c>
      <c r="C994" s="32">
        <v>785226</v>
      </c>
      <c r="D994" s="32" t="s">
        <v>717</v>
      </c>
      <c r="E994" s="1" t="s">
        <v>215</v>
      </c>
      <c r="F994" s="2">
        <v>2217.0100000000002</v>
      </c>
      <c r="G994" s="3" t="s">
        <v>11</v>
      </c>
      <c r="H994" s="33">
        <v>5520</v>
      </c>
      <c r="I994" s="30">
        <v>41885</v>
      </c>
    </row>
    <row r="995" spans="2:9" x14ac:dyDescent="0.25">
      <c r="B995" s="31">
        <v>41795</v>
      </c>
      <c r="C995" s="32" t="s">
        <v>1023</v>
      </c>
      <c r="D995" s="32" t="s">
        <v>38</v>
      </c>
      <c r="E995" s="1" t="s">
        <v>39</v>
      </c>
      <c r="F995" s="2">
        <v>2218.0100000000002</v>
      </c>
      <c r="G995" s="3" t="s">
        <v>11</v>
      </c>
      <c r="H995" s="33">
        <v>51227</v>
      </c>
      <c r="I995" s="30">
        <v>41885</v>
      </c>
    </row>
    <row r="996" spans="2:9" x14ac:dyDescent="0.25">
      <c r="B996" s="31">
        <v>41795</v>
      </c>
      <c r="C996" s="32" t="s">
        <v>1024</v>
      </c>
      <c r="D996" s="32" t="s">
        <v>38</v>
      </c>
      <c r="E996" s="1" t="s">
        <v>39</v>
      </c>
      <c r="F996" s="2">
        <v>2217.0100000000002</v>
      </c>
      <c r="G996" s="3" t="s">
        <v>11</v>
      </c>
      <c r="H996" s="33">
        <v>109460</v>
      </c>
      <c r="I996" s="30">
        <v>41885</v>
      </c>
    </row>
    <row r="997" spans="2:9" x14ac:dyDescent="0.25">
      <c r="B997" s="31">
        <v>41775</v>
      </c>
      <c r="C997" s="32">
        <v>781346</v>
      </c>
      <c r="D997" s="32" t="s">
        <v>717</v>
      </c>
      <c r="E997" s="1" t="s">
        <v>215</v>
      </c>
      <c r="F997" s="2">
        <v>2217.0100000000002</v>
      </c>
      <c r="G997" s="3" t="s">
        <v>11</v>
      </c>
      <c r="H997" s="33">
        <v>5000</v>
      </c>
      <c r="I997" s="30">
        <v>41865</v>
      </c>
    </row>
    <row r="998" spans="2:9" x14ac:dyDescent="0.25">
      <c r="B998" s="31">
        <v>41768</v>
      </c>
      <c r="C998" s="32">
        <v>777401</v>
      </c>
      <c r="D998" s="32" t="s">
        <v>717</v>
      </c>
      <c r="E998" s="1" t="s">
        <v>215</v>
      </c>
      <c r="F998" s="2">
        <v>2218.0100000000002</v>
      </c>
      <c r="G998" s="3" t="s">
        <v>11</v>
      </c>
      <c r="H998" s="33">
        <v>5520</v>
      </c>
      <c r="I998" s="30">
        <v>41858</v>
      </c>
    </row>
    <row r="999" spans="2:9" x14ac:dyDescent="0.25">
      <c r="B999" s="31">
        <v>41765</v>
      </c>
      <c r="C999" s="32" t="s">
        <v>1025</v>
      </c>
      <c r="D999" s="32" t="s">
        <v>38</v>
      </c>
      <c r="E999" s="1" t="s">
        <v>39</v>
      </c>
      <c r="F999" s="2">
        <v>2218.0100000000002</v>
      </c>
      <c r="G999" s="3" t="s">
        <v>11</v>
      </c>
      <c r="H999" s="33">
        <v>44240</v>
      </c>
      <c r="I999" s="30">
        <v>41855</v>
      </c>
    </row>
    <row r="1000" spans="2:9" x14ac:dyDescent="0.25">
      <c r="B1000" s="31">
        <v>41765</v>
      </c>
      <c r="C1000" s="32" t="s">
        <v>1026</v>
      </c>
      <c r="D1000" s="32" t="s">
        <v>38</v>
      </c>
      <c r="E1000" s="1" t="s">
        <v>39</v>
      </c>
      <c r="F1000" s="2">
        <v>2217.0100000000002</v>
      </c>
      <c r="G1000" s="3" t="s">
        <v>11</v>
      </c>
      <c r="H1000" s="33">
        <v>107041</v>
      </c>
      <c r="I1000" s="30">
        <v>41855</v>
      </c>
    </row>
    <row r="1001" spans="2:9" x14ac:dyDescent="0.25">
      <c r="B1001" s="31">
        <v>41765</v>
      </c>
      <c r="C1001" s="32" t="s">
        <v>1027</v>
      </c>
      <c r="D1001" s="32" t="s">
        <v>38</v>
      </c>
      <c r="E1001" s="1" t="s">
        <v>39</v>
      </c>
      <c r="F1001" s="2">
        <v>2217.0100000000002</v>
      </c>
      <c r="G1001" s="3" t="s">
        <v>11</v>
      </c>
      <c r="H1001" s="33">
        <v>8604</v>
      </c>
      <c r="I1001" s="30">
        <v>41855</v>
      </c>
    </row>
    <row r="1002" spans="2:9" x14ac:dyDescent="0.25">
      <c r="B1002" s="31">
        <v>41746</v>
      </c>
      <c r="C1002" s="32">
        <v>771097</v>
      </c>
      <c r="D1002" s="32" t="s">
        <v>717</v>
      </c>
      <c r="E1002" s="1" t="s">
        <v>215</v>
      </c>
      <c r="F1002" s="2">
        <v>2217.0100000000002</v>
      </c>
      <c r="G1002" s="3" t="s">
        <v>11</v>
      </c>
      <c r="H1002" s="33">
        <v>5000</v>
      </c>
      <c r="I1002" s="30">
        <v>41836</v>
      </c>
    </row>
    <row r="1003" spans="2:9" x14ac:dyDescent="0.25">
      <c r="B1003" s="31">
        <v>41736</v>
      </c>
      <c r="C1003" s="32">
        <v>766096</v>
      </c>
      <c r="D1003" s="32" t="s">
        <v>717</v>
      </c>
      <c r="E1003" s="1" t="s">
        <v>215</v>
      </c>
      <c r="F1003" s="2">
        <v>2218.0100000000002</v>
      </c>
      <c r="G1003" s="3" t="s">
        <v>11</v>
      </c>
      <c r="H1003" s="33">
        <v>5520</v>
      </c>
      <c r="I1003" s="30">
        <v>41826</v>
      </c>
    </row>
    <row r="1004" spans="2:9" x14ac:dyDescent="0.25">
      <c r="B1004" s="31">
        <v>41733</v>
      </c>
      <c r="C1004" s="32" t="s">
        <v>1028</v>
      </c>
      <c r="D1004" s="32" t="s">
        <v>38</v>
      </c>
      <c r="E1004" s="1" t="s">
        <v>39</v>
      </c>
      <c r="F1004" s="2">
        <v>2218.0100000000002</v>
      </c>
      <c r="G1004" s="3" t="s">
        <v>11</v>
      </c>
      <c r="H1004" s="33">
        <v>60925</v>
      </c>
      <c r="I1004" s="30">
        <v>41823</v>
      </c>
    </row>
    <row r="1005" spans="2:9" x14ac:dyDescent="0.25">
      <c r="B1005" s="31">
        <v>41733</v>
      </c>
      <c r="C1005" s="32" t="s">
        <v>1029</v>
      </c>
      <c r="D1005" s="32" t="s">
        <v>38</v>
      </c>
      <c r="E1005" s="1" t="s">
        <v>39</v>
      </c>
      <c r="F1005" s="2">
        <v>2217.0100000000002</v>
      </c>
      <c r="G1005" s="3" t="s">
        <v>11</v>
      </c>
      <c r="H1005" s="33">
        <v>102495</v>
      </c>
      <c r="I1005" s="30">
        <v>41823</v>
      </c>
    </row>
    <row r="1006" spans="2:9" x14ac:dyDescent="0.25">
      <c r="B1006" s="31">
        <v>41733</v>
      </c>
      <c r="C1006" s="32" t="s">
        <v>1030</v>
      </c>
      <c r="D1006" s="32" t="s">
        <v>38</v>
      </c>
      <c r="E1006" s="1" t="s">
        <v>39</v>
      </c>
      <c r="F1006" s="2">
        <v>2217.0100000000002</v>
      </c>
      <c r="G1006" s="3" t="s">
        <v>11</v>
      </c>
      <c r="H1006" s="33">
        <v>8525</v>
      </c>
      <c r="I1006" s="30">
        <v>41823</v>
      </c>
    </row>
    <row r="1007" spans="2:9" x14ac:dyDescent="0.25">
      <c r="B1007" s="31">
        <v>41713</v>
      </c>
      <c r="C1007" s="32">
        <v>760943</v>
      </c>
      <c r="D1007" s="32" t="s">
        <v>717</v>
      </c>
      <c r="E1007" s="1" t="s">
        <v>215</v>
      </c>
      <c r="F1007" s="2">
        <v>2217.0100000000002</v>
      </c>
      <c r="G1007" s="3" t="s">
        <v>11</v>
      </c>
      <c r="H1007" s="33">
        <v>5000</v>
      </c>
      <c r="I1007" s="30">
        <v>41803</v>
      </c>
    </row>
    <row r="1008" spans="2:9" x14ac:dyDescent="0.25">
      <c r="B1008" s="31">
        <v>41712</v>
      </c>
      <c r="C1008" s="32" t="s">
        <v>1031</v>
      </c>
      <c r="D1008" s="32" t="s">
        <v>1032</v>
      </c>
      <c r="E1008" s="1" t="s">
        <v>1033</v>
      </c>
      <c r="F1008" s="2">
        <v>2218.0100000000002</v>
      </c>
      <c r="G1008" s="3" t="s">
        <v>11</v>
      </c>
      <c r="H1008" s="33">
        <v>98420.85</v>
      </c>
      <c r="I1008" s="30">
        <v>41802</v>
      </c>
    </row>
    <row r="1009" spans="2:9" x14ac:dyDescent="0.25">
      <c r="B1009" s="31">
        <v>41710</v>
      </c>
      <c r="C1009" s="32" t="s">
        <v>673</v>
      </c>
      <c r="D1009" s="32" t="s">
        <v>624</v>
      </c>
      <c r="E1009" s="1" t="s">
        <v>1034</v>
      </c>
      <c r="F1009" s="2">
        <v>2395.0100000000002</v>
      </c>
      <c r="G1009" s="3" t="s">
        <v>11</v>
      </c>
      <c r="H1009" s="33">
        <v>20744.399999999965</v>
      </c>
      <c r="I1009" s="30">
        <v>41800</v>
      </c>
    </row>
    <row r="1010" spans="2:9" x14ac:dyDescent="0.25">
      <c r="B1010" s="31">
        <v>41705</v>
      </c>
      <c r="C1010" s="32">
        <v>757093</v>
      </c>
      <c r="D1010" s="32" t="s">
        <v>717</v>
      </c>
      <c r="E1010" s="1" t="s">
        <v>215</v>
      </c>
      <c r="F1010" s="2" t="s">
        <v>609</v>
      </c>
      <c r="G1010" s="3" t="s">
        <v>11</v>
      </c>
      <c r="H1010" s="33">
        <v>5520</v>
      </c>
      <c r="I1010" s="30">
        <v>41795</v>
      </c>
    </row>
    <row r="1011" spans="2:9" x14ac:dyDescent="0.25">
      <c r="B1011" s="31">
        <v>41704</v>
      </c>
      <c r="C1011" s="32" t="s">
        <v>1035</v>
      </c>
      <c r="D1011" s="32" t="s">
        <v>38</v>
      </c>
      <c r="E1011" s="1" t="s">
        <v>39</v>
      </c>
      <c r="F1011" s="2">
        <v>2218.0100000000002</v>
      </c>
      <c r="G1011" s="3" t="s">
        <v>11</v>
      </c>
      <c r="H1011" s="33">
        <v>50037</v>
      </c>
      <c r="I1011" s="30">
        <v>41794</v>
      </c>
    </row>
    <row r="1012" spans="2:9" x14ac:dyDescent="0.25">
      <c r="B1012" s="31">
        <v>41704</v>
      </c>
      <c r="C1012" s="32" t="s">
        <v>1036</v>
      </c>
      <c r="D1012" s="32" t="s">
        <v>38</v>
      </c>
      <c r="E1012" s="1" t="s">
        <v>39</v>
      </c>
      <c r="F1012" s="2">
        <v>2217.0100000000002</v>
      </c>
      <c r="G1012" s="3" t="s">
        <v>11</v>
      </c>
      <c r="H1012" s="33">
        <v>106369</v>
      </c>
      <c r="I1012" s="30">
        <v>41794</v>
      </c>
    </row>
    <row r="1013" spans="2:9" x14ac:dyDescent="0.25">
      <c r="B1013" s="31">
        <v>41704</v>
      </c>
      <c r="C1013" s="32" t="s">
        <v>1037</v>
      </c>
      <c r="D1013" s="32" t="s">
        <v>38</v>
      </c>
      <c r="E1013" s="1" t="s">
        <v>39</v>
      </c>
      <c r="F1013" s="2">
        <v>2217.0100000000002</v>
      </c>
      <c r="G1013" s="3" t="s">
        <v>11</v>
      </c>
      <c r="H1013" s="33">
        <v>8446</v>
      </c>
      <c r="I1013" s="30">
        <v>41794</v>
      </c>
    </row>
    <row r="1014" spans="2:9" x14ac:dyDescent="0.25">
      <c r="B1014" s="31">
        <v>41696</v>
      </c>
      <c r="C1014" s="32" t="s">
        <v>585</v>
      </c>
      <c r="D1014" s="32" t="s">
        <v>1018</v>
      </c>
      <c r="E1014" s="1" t="s">
        <v>1038</v>
      </c>
      <c r="F1014" s="2">
        <v>2217.0100000000002</v>
      </c>
      <c r="G1014" s="3" t="s">
        <v>11</v>
      </c>
      <c r="H1014" s="33">
        <v>5144.8</v>
      </c>
      <c r="I1014" s="30">
        <v>41786</v>
      </c>
    </row>
    <row r="1015" spans="2:9" x14ac:dyDescent="0.25">
      <c r="B1015" s="31">
        <v>41695</v>
      </c>
      <c r="C1015" s="32" t="s">
        <v>1039</v>
      </c>
      <c r="D1015" s="32" t="s">
        <v>294</v>
      </c>
      <c r="E1015" s="1" t="s">
        <v>10</v>
      </c>
      <c r="F1015" s="2">
        <v>2332.0100000000002</v>
      </c>
      <c r="G1015" s="3" t="s">
        <v>11</v>
      </c>
      <c r="H1015" s="33">
        <v>152000</v>
      </c>
      <c r="I1015" s="30">
        <v>41785</v>
      </c>
    </row>
    <row r="1016" spans="2:9" x14ac:dyDescent="0.25">
      <c r="B1016" s="31">
        <v>41692</v>
      </c>
      <c r="C1016" s="32">
        <v>35</v>
      </c>
      <c r="D1016" s="32" t="s">
        <v>1040</v>
      </c>
      <c r="E1016" s="1" t="s">
        <v>10</v>
      </c>
      <c r="F1016" s="2">
        <v>2311.0100000000002</v>
      </c>
      <c r="G1016" s="3" t="s">
        <v>11</v>
      </c>
      <c r="H1016" s="33">
        <v>429000</v>
      </c>
      <c r="I1016" s="30">
        <v>41782</v>
      </c>
    </row>
    <row r="1017" spans="2:9" x14ac:dyDescent="0.25">
      <c r="B1017" s="31">
        <v>41682</v>
      </c>
      <c r="C1017" s="32">
        <v>751224</v>
      </c>
      <c r="D1017" s="32" t="s">
        <v>717</v>
      </c>
      <c r="E1017" s="1" t="s">
        <v>215</v>
      </c>
      <c r="F1017" s="2">
        <v>2311.0100000000002</v>
      </c>
      <c r="G1017" s="3" t="s">
        <v>11</v>
      </c>
      <c r="H1017" s="33">
        <v>5000</v>
      </c>
      <c r="I1017" s="30">
        <v>41772</v>
      </c>
    </row>
    <row r="1018" spans="2:9" x14ac:dyDescent="0.25">
      <c r="B1018" s="31">
        <v>41675</v>
      </c>
      <c r="C1018" s="32">
        <v>745183</v>
      </c>
      <c r="D1018" s="32" t="s">
        <v>717</v>
      </c>
      <c r="E1018" s="1" t="s">
        <v>215</v>
      </c>
      <c r="F1018" s="2">
        <v>2218.0100000000002</v>
      </c>
      <c r="G1018" s="3" t="s">
        <v>11</v>
      </c>
      <c r="H1018" s="33">
        <v>5520</v>
      </c>
      <c r="I1018" s="30">
        <v>41765</v>
      </c>
    </row>
    <row r="1019" spans="2:9" x14ac:dyDescent="0.25">
      <c r="B1019" s="31">
        <v>41675</v>
      </c>
      <c r="C1019" s="32" t="s">
        <v>1041</v>
      </c>
      <c r="D1019" s="32" t="s">
        <v>38</v>
      </c>
      <c r="E1019" s="1" t="s">
        <v>39</v>
      </c>
      <c r="F1019" s="2">
        <v>2218.0100000000002</v>
      </c>
      <c r="G1019" s="3" t="s">
        <v>11</v>
      </c>
      <c r="H1019" s="33">
        <v>103034</v>
      </c>
      <c r="I1019" s="30">
        <v>41765</v>
      </c>
    </row>
    <row r="1020" spans="2:9" x14ac:dyDescent="0.25">
      <c r="B1020" s="31">
        <v>41675</v>
      </c>
      <c r="C1020" s="32" t="s">
        <v>1042</v>
      </c>
      <c r="D1020" s="32" t="s">
        <v>38</v>
      </c>
      <c r="E1020" s="1" t="s">
        <v>39</v>
      </c>
      <c r="F1020" s="2">
        <v>2217.0100000000002</v>
      </c>
      <c r="G1020" s="3" t="s">
        <v>11</v>
      </c>
      <c r="H1020" s="33">
        <v>8367</v>
      </c>
      <c r="I1020" s="30">
        <v>41765</v>
      </c>
    </row>
    <row r="1021" spans="2:9" x14ac:dyDescent="0.25">
      <c r="B1021" s="31">
        <v>41674</v>
      </c>
      <c r="C1021" s="32" t="s">
        <v>1043</v>
      </c>
      <c r="D1021" s="32" t="s">
        <v>38</v>
      </c>
      <c r="E1021" s="1" t="s">
        <v>39</v>
      </c>
      <c r="F1021" s="2">
        <v>2217.0100000000002</v>
      </c>
      <c r="G1021" s="3" t="s">
        <v>11</v>
      </c>
      <c r="H1021" s="33">
        <v>40675</v>
      </c>
      <c r="I1021" s="30">
        <v>41764</v>
      </c>
    </row>
    <row r="1022" spans="2:9" x14ac:dyDescent="0.25">
      <c r="B1022" s="31">
        <v>41673</v>
      </c>
      <c r="C1022" s="32" t="s">
        <v>1044</v>
      </c>
      <c r="D1022" s="32" t="s">
        <v>1045</v>
      </c>
      <c r="E1022" s="1" t="s">
        <v>1046</v>
      </c>
      <c r="F1022" s="2">
        <v>2217.0100000000002</v>
      </c>
      <c r="G1022" s="3" t="s">
        <v>11</v>
      </c>
      <c r="H1022" s="33">
        <v>107380</v>
      </c>
      <c r="I1022" s="30">
        <v>41763</v>
      </c>
    </row>
    <row r="1023" spans="2:9" x14ac:dyDescent="0.25">
      <c r="B1023" s="31">
        <v>41655</v>
      </c>
      <c r="C1023" s="32">
        <v>740939</v>
      </c>
      <c r="D1023" s="32" t="s">
        <v>717</v>
      </c>
      <c r="E1023" s="1" t="s">
        <v>215</v>
      </c>
      <c r="F1023" s="2">
        <v>2287.02</v>
      </c>
      <c r="G1023" s="3" t="s">
        <v>11</v>
      </c>
      <c r="H1023" s="33">
        <v>5000</v>
      </c>
      <c r="I1023" s="30">
        <v>41745</v>
      </c>
    </row>
    <row r="1024" spans="2:9" x14ac:dyDescent="0.25">
      <c r="B1024" s="31">
        <v>41646</v>
      </c>
      <c r="C1024" s="32">
        <v>734994</v>
      </c>
      <c r="D1024" s="32" t="s">
        <v>717</v>
      </c>
      <c r="E1024" s="1" t="s">
        <v>215</v>
      </c>
      <c r="F1024" s="2">
        <v>2218.0100000000002</v>
      </c>
      <c r="G1024" s="3" t="s">
        <v>11</v>
      </c>
      <c r="H1024" s="33">
        <v>5520</v>
      </c>
      <c r="I1024" s="30">
        <v>41736</v>
      </c>
    </row>
    <row r="1025" spans="2:9" x14ac:dyDescent="0.25">
      <c r="B1025" s="31">
        <v>41644</v>
      </c>
      <c r="C1025" s="32" t="s">
        <v>1047</v>
      </c>
      <c r="D1025" s="32" t="s">
        <v>38</v>
      </c>
      <c r="E1025" s="1" t="s">
        <v>39</v>
      </c>
      <c r="F1025" s="2">
        <v>2218.0100000000002</v>
      </c>
      <c r="G1025" s="3" t="s">
        <v>11</v>
      </c>
      <c r="H1025" s="33">
        <v>99042</v>
      </c>
      <c r="I1025" s="30">
        <v>41734</v>
      </c>
    </row>
    <row r="1026" spans="2:9" x14ac:dyDescent="0.25">
      <c r="B1026" s="31">
        <v>41643</v>
      </c>
      <c r="C1026" s="32" t="s">
        <v>1048</v>
      </c>
      <c r="D1026" s="32" t="s">
        <v>38</v>
      </c>
      <c r="E1026" s="1" t="s">
        <v>39</v>
      </c>
      <c r="F1026" s="2">
        <v>2217.0100000000002</v>
      </c>
      <c r="G1026" s="3" t="s">
        <v>11</v>
      </c>
      <c r="H1026" s="33">
        <v>41284</v>
      </c>
      <c r="I1026" s="30">
        <v>41733</v>
      </c>
    </row>
    <row r="1027" spans="2:9" x14ac:dyDescent="0.25">
      <c r="B1027" s="31">
        <v>41643</v>
      </c>
      <c r="C1027" s="32" t="s">
        <v>1049</v>
      </c>
      <c r="D1027" s="32" t="s">
        <v>38</v>
      </c>
      <c r="E1027" s="1" t="s">
        <v>39</v>
      </c>
      <c r="F1027" s="2">
        <v>2217.0100000000002</v>
      </c>
      <c r="G1027" s="3" t="s">
        <v>11</v>
      </c>
      <c r="H1027" s="33">
        <v>8288</v>
      </c>
      <c r="I1027" s="30">
        <v>41733</v>
      </c>
    </row>
    <row r="1028" spans="2:9" x14ac:dyDescent="0.25">
      <c r="B1028" s="31">
        <v>41639</v>
      </c>
      <c r="C1028" s="32" t="s">
        <v>1050</v>
      </c>
      <c r="D1028" s="32" t="s">
        <v>624</v>
      </c>
      <c r="E1028" s="1" t="s">
        <v>1051</v>
      </c>
      <c r="F1028" s="2">
        <v>2217.0100000000002</v>
      </c>
      <c r="G1028" s="3" t="s">
        <v>11</v>
      </c>
      <c r="H1028" s="33">
        <v>8717438.8000000007</v>
      </c>
      <c r="I1028" s="30">
        <v>41729</v>
      </c>
    </row>
    <row r="1029" spans="2:9" x14ac:dyDescent="0.25">
      <c r="B1029" s="31">
        <v>41624</v>
      </c>
      <c r="C1029" s="32">
        <v>731078</v>
      </c>
      <c r="D1029" s="32" t="s">
        <v>717</v>
      </c>
      <c r="E1029" s="1" t="s">
        <v>215</v>
      </c>
      <c r="F1029" s="2" t="s">
        <v>480</v>
      </c>
      <c r="G1029" s="3" t="s">
        <v>11</v>
      </c>
      <c r="H1029" s="33">
        <v>5000</v>
      </c>
      <c r="I1029" s="30">
        <v>41714</v>
      </c>
    </row>
    <row r="1030" spans="2:9" x14ac:dyDescent="0.25">
      <c r="B1030" s="31">
        <v>41613</v>
      </c>
      <c r="C1030" s="32">
        <v>724342</v>
      </c>
      <c r="D1030" s="32" t="s">
        <v>717</v>
      </c>
      <c r="E1030" s="1" t="s">
        <v>215</v>
      </c>
      <c r="F1030" s="2">
        <v>2218.0100000000002</v>
      </c>
      <c r="G1030" s="3" t="s">
        <v>11</v>
      </c>
      <c r="H1030" s="33">
        <v>5520</v>
      </c>
      <c r="I1030" s="30">
        <v>41703</v>
      </c>
    </row>
    <row r="1031" spans="2:9" x14ac:dyDescent="0.25">
      <c r="B1031" s="31">
        <v>41613</v>
      </c>
      <c r="C1031" s="32" t="s">
        <v>1052</v>
      </c>
      <c r="D1031" s="32" t="s">
        <v>38</v>
      </c>
      <c r="E1031" s="1" t="s">
        <v>39</v>
      </c>
      <c r="F1031" s="2">
        <v>2218.0100000000002</v>
      </c>
      <c r="G1031" s="3" t="s">
        <v>11</v>
      </c>
      <c r="H1031" s="33">
        <v>39074</v>
      </c>
      <c r="I1031" s="30">
        <v>41703</v>
      </c>
    </row>
    <row r="1032" spans="2:9" x14ac:dyDescent="0.25">
      <c r="B1032" s="31">
        <v>41613</v>
      </c>
      <c r="C1032" s="32" t="s">
        <v>1053</v>
      </c>
      <c r="D1032" s="32" t="s">
        <v>38</v>
      </c>
      <c r="E1032" s="1" t="s">
        <v>39</v>
      </c>
      <c r="F1032" s="2">
        <v>2217.0100000000002</v>
      </c>
      <c r="G1032" s="3" t="s">
        <v>11</v>
      </c>
      <c r="H1032" s="33">
        <v>90562</v>
      </c>
      <c r="I1032" s="30">
        <v>41703</v>
      </c>
    </row>
    <row r="1033" spans="2:9" x14ac:dyDescent="0.25">
      <c r="B1033" s="31">
        <v>41592</v>
      </c>
      <c r="C1033" s="32">
        <v>720643</v>
      </c>
      <c r="D1033" s="32" t="s">
        <v>717</v>
      </c>
      <c r="E1033" s="1" t="s">
        <v>215</v>
      </c>
      <c r="F1033" s="2">
        <v>2217.0100000000002</v>
      </c>
      <c r="G1033" s="3" t="s">
        <v>11</v>
      </c>
      <c r="H1033" s="33">
        <v>5000</v>
      </c>
      <c r="I1033" s="30">
        <v>41682</v>
      </c>
    </row>
    <row r="1034" spans="2:9" x14ac:dyDescent="0.25">
      <c r="B1034" s="31">
        <v>41585</v>
      </c>
      <c r="C1034" s="32" t="s">
        <v>1054</v>
      </c>
      <c r="D1034" s="32" t="s">
        <v>38</v>
      </c>
      <c r="E1034" s="1" t="s">
        <v>39</v>
      </c>
      <c r="F1034" s="2">
        <v>2218.0100000000002</v>
      </c>
      <c r="G1034" s="3" t="s">
        <v>11</v>
      </c>
      <c r="H1034" s="33">
        <v>94118</v>
      </c>
      <c r="I1034" s="30">
        <v>41675</v>
      </c>
    </row>
    <row r="1035" spans="2:9" x14ac:dyDescent="0.25">
      <c r="B1035" s="31">
        <v>41583</v>
      </c>
      <c r="C1035" s="32" t="s">
        <v>1055</v>
      </c>
      <c r="D1035" s="32" t="s">
        <v>38</v>
      </c>
      <c r="E1035" s="1" t="s">
        <v>39</v>
      </c>
      <c r="F1035" s="2">
        <v>2217.0100000000002</v>
      </c>
      <c r="G1035" s="3" t="s">
        <v>11</v>
      </c>
      <c r="H1035" s="33">
        <v>53087</v>
      </c>
      <c r="I1035" s="30">
        <v>41673</v>
      </c>
    </row>
    <row r="1036" spans="2:9" x14ac:dyDescent="0.25">
      <c r="B1036" s="31">
        <v>41575</v>
      </c>
      <c r="C1036" s="32" t="s">
        <v>1056</v>
      </c>
      <c r="D1036" s="32" t="s">
        <v>783</v>
      </c>
      <c r="E1036" s="1" t="s">
        <v>784</v>
      </c>
      <c r="F1036" s="2">
        <v>2217.0100000000002</v>
      </c>
      <c r="G1036" s="3" t="s">
        <v>11</v>
      </c>
      <c r="H1036" s="33">
        <v>125000</v>
      </c>
      <c r="I1036" s="30">
        <v>41665</v>
      </c>
    </row>
    <row r="1037" spans="2:9" x14ac:dyDescent="0.25">
      <c r="B1037" s="31">
        <v>41562</v>
      </c>
      <c r="C1037" s="32" t="s">
        <v>1057</v>
      </c>
      <c r="D1037" s="32" t="s">
        <v>1032</v>
      </c>
      <c r="E1037" s="1" t="s">
        <v>1058</v>
      </c>
      <c r="F1037" s="2">
        <v>2285.0100000000002</v>
      </c>
      <c r="G1037" s="3" t="s">
        <v>11</v>
      </c>
      <c r="H1037" s="33">
        <v>408570.28</v>
      </c>
      <c r="I1037" s="30">
        <v>41652</v>
      </c>
    </row>
    <row r="1038" spans="2:9" x14ac:dyDescent="0.25">
      <c r="B1038" s="31">
        <v>41558</v>
      </c>
      <c r="C1038" s="32" t="s">
        <v>1059</v>
      </c>
      <c r="D1038" s="32" t="s">
        <v>1060</v>
      </c>
      <c r="E1038" s="1" t="s">
        <v>1061</v>
      </c>
      <c r="F1038" s="2">
        <v>2363.0100000000002</v>
      </c>
      <c r="G1038" s="3" t="s">
        <v>11</v>
      </c>
      <c r="H1038" s="33">
        <v>59737.5</v>
      </c>
      <c r="I1038" s="30">
        <v>41648</v>
      </c>
    </row>
    <row r="1039" spans="2:9" x14ac:dyDescent="0.25">
      <c r="B1039" s="31">
        <v>41558</v>
      </c>
      <c r="C1039" s="32">
        <v>710411</v>
      </c>
      <c r="D1039" s="32" t="s">
        <v>717</v>
      </c>
      <c r="E1039" s="1" t="s">
        <v>215</v>
      </c>
      <c r="F1039" s="2">
        <v>2392.0100000000002</v>
      </c>
      <c r="G1039" s="3" t="s">
        <v>11</v>
      </c>
      <c r="H1039" s="33">
        <v>5000</v>
      </c>
      <c r="I1039" s="30">
        <v>41648</v>
      </c>
    </row>
    <row r="1040" spans="2:9" x14ac:dyDescent="0.25">
      <c r="B1040" s="31">
        <v>41556</v>
      </c>
      <c r="C1040" s="32" t="s">
        <v>1062</v>
      </c>
      <c r="D1040" s="32" t="s">
        <v>580</v>
      </c>
      <c r="E1040" s="1" t="s">
        <v>39</v>
      </c>
      <c r="F1040" s="2">
        <v>2218.0100000000002</v>
      </c>
      <c r="G1040" s="3" t="s">
        <v>11</v>
      </c>
      <c r="H1040" s="33">
        <v>100</v>
      </c>
      <c r="I1040" s="30">
        <v>41646</v>
      </c>
    </row>
    <row r="1041" spans="2:9" x14ac:dyDescent="0.25">
      <c r="B1041" s="31">
        <v>41553</v>
      </c>
      <c r="C1041" s="32" t="s">
        <v>1063</v>
      </c>
      <c r="D1041" s="32" t="s">
        <v>38</v>
      </c>
      <c r="E1041" s="1" t="s">
        <v>39</v>
      </c>
      <c r="F1041" s="2">
        <v>2217.0100000000002</v>
      </c>
      <c r="G1041" s="3" t="s">
        <v>11</v>
      </c>
      <c r="H1041" s="33">
        <v>78670</v>
      </c>
      <c r="I1041" s="30">
        <v>41643</v>
      </c>
    </row>
    <row r="1042" spans="2:9" x14ac:dyDescent="0.25">
      <c r="B1042" s="31">
        <v>41551</v>
      </c>
      <c r="C1042" s="32">
        <v>704287</v>
      </c>
      <c r="D1042" s="32" t="s">
        <v>717</v>
      </c>
      <c r="E1042" s="1" t="s">
        <v>215</v>
      </c>
      <c r="F1042" s="2">
        <v>2217.0100000000002</v>
      </c>
      <c r="G1042" s="3" t="s">
        <v>11</v>
      </c>
      <c r="H1042" s="33">
        <v>5520</v>
      </c>
      <c r="I1042" s="30">
        <v>41641</v>
      </c>
    </row>
    <row r="1043" spans="2:9" x14ac:dyDescent="0.25">
      <c r="B1043" s="31">
        <v>41551</v>
      </c>
      <c r="C1043" s="32" t="s">
        <v>1064</v>
      </c>
      <c r="D1043" s="32" t="s">
        <v>38</v>
      </c>
      <c r="E1043" s="1" t="s">
        <v>39</v>
      </c>
      <c r="F1043" s="2">
        <v>2218.0100000000002</v>
      </c>
      <c r="G1043" s="3" t="s">
        <v>11</v>
      </c>
      <c r="H1043" s="33">
        <v>90887</v>
      </c>
      <c r="I1043" s="30">
        <v>41641</v>
      </c>
    </row>
    <row r="1044" spans="2:9" x14ac:dyDescent="0.25">
      <c r="B1044" s="31">
        <v>41548</v>
      </c>
      <c r="C1044" s="32">
        <v>302874</v>
      </c>
      <c r="D1044" s="32" t="s">
        <v>1065</v>
      </c>
      <c r="E1044" s="1" t="s">
        <v>215</v>
      </c>
      <c r="F1044" s="2">
        <v>2217.0100000000002</v>
      </c>
      <c r="G1044" s="3" t="s">
        <v>11</v>
      </c>
      <c r="H1044" s="33">
        <v>100</v>
      </c>
      <c r="I1044" s="30">
        <v>41638</v>
      </c>
    </row>
    <row r="1045" spans="2:9" x14ac:dyDescent="0.25">
      <c r="B1045" s="31">
        <v>41533</v>
      </c>
      <c r="C1045" s="32">
        <v>700137</v>
      </c>
      <c r="D1045" s="32" t="s">
        <v>717</v>
      </c>
      <c r="E1045" s="1" t="s">
        <v>215</v>
      </c>
      <c r="F1045" s="2">
        <v>2218.0100000000002</v>
      </c>
      <c r="G1045" s="3" t="s">
        <v>11</v>
      </c>
      <c r="H1045" s="33">
        <v>5000</v>
      </c>
      <c r="I1045" s="30">
        <v>41623</v>
      </c>
    </row>
    <row r="1046" spans="2:9" x14ac:dyDescent="0.25">
      <c r="B1046" s="31">
        <v>41523</v>
      </c>
      <c r="C1046" s="32" t="s">
        <v>1066</v>
      </c>
      <c r="D1046" s="32" t="s">
        <v>38</v>
      </c>
      <c r="E1046" s="1" t="s">
        <v>39</v>
      </c>
      <c r="F1046" s="2">
        <v>2218.0100000000002</v>
      </c>
      <c r="G1046" s="3" t="s">
        <v>11</v>
      </c>
      <c r="H1046" s="33">
        <v>87992</v>
      </c>
      <c r="I1046" s="30">
        <v>41613</v>
      </c>
    </row>
    <row r="1047" spans="2:9" x14ac:dyDescent="0.25">
      <c r="B1047" s="31">
        <v>41523</v>
      </c>
      <c r="C1047" s="32" t="s">
        <v>1067</v>
      </c>
      <c r="D1047" s="32" t="s">
        <v>38</v>
      </c>
      <c r="E1047" s="1" t="s">
        <v>39</v>
      </c>
      <c r="F1047" s="2">
        <v>2217.0100000000002</v>
      </c>
      <c r="G1047" s="3" t="s">
        <v>11</v>
      </c>
      <c r="H1047" s="33">
        <v>95127</v>
      </c>
      <c r="I1047" s="30">
        <v>41613</v>
      </c>
    </row>
    <row r="1048" spans="2:9" x14ac:dyDescent="0.25">
      <c r="B1048" s="31">
        <v>41522</v>
      </c>
      <c r="C1048" s="32">
        <v>694039</v>
      </c>
      <c r="D1048" s="32" t="s">
        <v>717</v>
      </c>
      <c r="E1048" s="1" t="s">
        <v>215</v>
      </c>
      <c r="F1048" s="2">
        <v>2217.0100000000002</v>
      </c>
      <c r="G1048" s="3" t="s">
        <v>11</v>
      </c>
      <c r="H1048" s="33">
        <v>5520</v>
      </c>
      <c r="I1048" s="30">
        <v>41612</v>
      </c>
    </row>
    <row r="1049" spans="2:9" x14ac:dyDescent="0.25">
      <c r="B1049" s="31">
        <v>41517</v>
      </c>
      <c r="C1049" s="32" t="s">
        <v>1068</v>
      </c>
      <c r="D1049" s="32" t="s">
        <v>38</v>
      </c>
      <c r="E1049" s="1" t="s">
        <v>39</v>
      </c>
      <c r="F1049" s="2">
        <v>2218.0100000000002</v>
      </c>
      <c r="G1049" s="3" t="s">
        <v>11</v>
      </c>
      <c r="H1049" s="33">
        <v>90627</v>
      </c>
      <c r="I1049" s="30">
        <v>41607</v>
      </c>
    </row>
    <row r="1050" spans="2:9" x14ac:dyDescent="0.25">
      <c r="B1050" s="31">
        <v>41501</v>
      </c>
      <c r="C1050" s="32" t="s">
        <v>1069</v>
      </c>
      <c r="D1050" s="32" t="s">
        <v>988</v>
      </c>
      <c r="E1050" s="1" t="s">
        <v>1070</v>
      </c>
      <c r="F1050" s="2">
        <v>2217.0100000000002</v>
      </c>
      <c r="G1050" s="3" t="s">
        <v>11</v>
      </c>
      <c r="H1050" s="33">
        <v>7233.87</v>
      </c>
      <c r="I1050" s="30">
        <v>41591</v>
      </c>
    </row>
    <row r="1051" spans="2:9" x14ac:dyDescent="0.25">
      <c r="B1051" s="31">
        <v>41498</v>
      </c>
      <c r="C1051" s="32">
        <v>689883</v>
      </c>
      <c r="D1051" s="32" t="s">
        <v>717</v>
      </c>
      <c r="E1051" s="1" t="s">
        <v>215</v>
      </c>
      <c r="F1051" s="2" t="s">
        <v>1071</v>
      </c>
      <c r="G1051" s="3" t="s">
        <v>11</v>
      </c>
      <c r="H1051" s="33">
        <v>5000</v>
      </c>
      <c r="I1051" s="30">
        <v>41588</v>
      </c>
    </row>
    <row r="1052" spans="2:9" x14ac:dyDescent="0.25">
      <c r="B1052" s="31">
        <v>41492</v>
      </c>
      <c r="C1052" s="32" t="s">
        <v>1072</v>
      </c>
      <c r="D1052" s="32" t="s">
        <v>38</v>
      </c>
      <c r="E1052" s="1" t="s">
        <v>39</v>
      </c>
      <c r="F1052" s="2">
        <v>2218.0100000000002</v>
      </c>
      <c r="G1052" s="3" t="s">
        <v>11</v>
      </c>
      <c r="H1052" s="33">
        <v>70439</v>
      </c>
      <c r="I1052" s="30">
        <v>41582</v>
      </c>
    </row>
    <row r="1053" spans="2:9" x14ac:dyDescent="0.25">
      <c r="B1053" s="31">
        <v>41491</v>
      </c>
      <c r="C1053" s="32">
        <v>683366</v>
      </c>
      <c r="D1053" s="32" t="s">
        <v>717</v>
      </c>
      <c r="E1053" s="1" t="s">
        <v>215</v>
      </c>
      <c r="F1053" s="2">
        <v>2217.0100000000002</v>
      </c>
      <c r="G1053" s="3" t="s">
        <v>11</v>
      </c>
      <c r="H1053" s="33">
        <v>5520</v>
      </c>
      <c r="I1053" s="30">
        <v>41581</v>
      </c>
    </row>
    <row r="1054" spans="2:9" x14ac:dyDescent="0.25">
      <c r="B1054" s="31">
        <v>41463</v>
      </c>
      <c r="C1054" s="32">
        <v>679066</v>
      </c>
      <c r="D1054" s="32" t="s">
        <v>717</v>
      </c>
      <c r="E1054" s="1" t="s">
        <v>215</v>
      </c>
      <c r="F1054" s="2">
        <v>2218.0100000000002</v>
      </c>
      <c r="G1054" s="3" t="s">
        <v>11</v>
      </c>
      <c r="H1054" s="33">
        <v>5000</v>
      </c>
      <c r="I1054" s="30">
        <v>41553</v>
      </c>
    </row>
    <row r="1055" spans="2:9" x14ac:dyDescent="0.25">
      <c r="B1055" s="31">
        <v>41461</v>
      </c>
      <c r="C1055" s="32" t="s">
        <v>1073</v>
      </c>
      <c r="D1055" s="32" t="s">
        <v>38</v>
      </c>
      <c r="E1055" s="1" t="s">
        <v>39</v>
      </c>
      <c r="F1055" s="2">
        <v>2218.0100000000002</v>
      </c>
      <c r="G1055" s="3" t="s">
        <v>11</v>
      </c>
      <c r="H1055" s="33">
        <v>90783</v>
      </c>
      <c r="I1055" s="30">
        <v>41551</v>
      </c>
    </row>
    <row r="1056" spans="2:9" x14ac:dyDescent="0.25">
      <c r="B1056" s="31">
        <v>41460</v>
      </c>
      <c r="C1056" s="32" t="s">
        <v>1074</v>
      </c>
      <c r="D1056" s="32" t="s">
        <v>38</v>
      </c>
      <c r="E1056" s="1" t="s">
        <v>39</v>
      </c>
      <c r="F1056" s="2">
        <v>2217.0100000000002</v>
      </c>
      <c r="G1056" s="3" t="s">
        <v>11</v>
      </c>
      <c r="H1056" s="33">
        <v>83704</v>
      </c>
      <c r="I1056" s="30">
        <v>41550</v>
      </c>
    </row>
    <row r="1057" spans="2:9" x14ac:dyDescent="0.25">
      <c r="B1057" s="31">
        <v>41457</v>
      </c>
      <c r="C1057" s="32">
        <v>674217</v>
      </c>
      <c r="D1057" s="32" t="s">
        <v>717</v>
      </c>
      <c r="E1057" s="1" t="s">
        <v>215</v>
      </c>
      <c r="F1057" s="2">
        <v>2217.0100000000002</v>
      </c>
      <c r="G1057" s="3" t="s">
        <v>11</v>
      </c>
      <c r="H1057" s="33">
        <v>5520</v>
      </c>
      <c r="I1057" s="30">
        <v>41547</v>
      </c>
    </row>
    <row r="1058" spans="2:9" x14ac:dyDescent="0.25">
      <c r="B1058" s="31">
        <v>41436</v>
      </c>
      <c r="C1058" s="32">
        <v>669447</v>
      </c>
      <c r="D1058" s="32" t="s">
        <v>717</v>
      </c>
      <c r="E1058" s="1" t="s">
        <v>215</v>
      </c>
      <c r="F1058" s="2">
        <v>2218.0100000000002</v>
      </c>
      <c r="G1058" s="3" t="s">
        <v>11</v>
      </c>
      <c r="H1058" s="33">
        <v>5000</v>
      </c>
      <c r="I1058" s="30">
        <v>41526</v>
      </c>
    </row>
    <row r="1059" spans="2:9" x14ac:dyDescent="0.25">
      <c r="B1059" s="31">
        <v>41435</v>
      </c>
      <c r="C1059" s="32" t="s">
        <v>1075</v>
      </c>
      <c r="D1059" s="32" t="s">
        <v>1076</v>
      </c>
      <c r="E1059" s="1" t="s">
        <v>1077</v>
      </c>
      <c r="F1059" s="2">
        <v>2218.0100000000002</v>
      </c>
      <c r="G1059" s="3" t="s">
        <v>11</v>
      </c>
      <c r="H1059" s="33">
        <v>25488</v>
      </c>
      <c r="I1059" s="30">
        <v>41525</v>
      </c>
    </row>
    <row r="1060" spans="2:9" x14ac:dyDescent="0.25">
      <c r="B1060" s="31">
        <v>41431</v>
      </c>
      <c r="C1060" s="32" t="s">
        <v>1078</v>
      </c>
      <c r="D1060" s="32" t="s">
        <v>413</v>
      </c>
      <c r="E1060" s="1" t="s">
        <v>1079</v>
      </c>
      <c r="F1060" s="2">
        <v>2272.06</v>
      </c>
      <c r="G1060" s="3" t="s">
        <v>11</v>
      </c>
      <c r="H1060" s="33">
        <v>12700.8</v>
      </c>
      <c r="I1060" s="30">
        <v>41521</v>
      </c>
    </row>
    <row r="1061" spans="2:9" x14ac:dyDescent="0.25">
      <c r="B1061" s="31">
        <v>41431</v>
      </c>
      <c r="C1061" s="32" t="s">
        <v>1080</v>
      </c>
      <c r="D1061" s="32" t="s">
        <v>1081</v>
      </c>
      <c r="E1061" s="1" t="s">
        <v>1082</v>
      </c>
      <c r="F1061" s="2">
        <v>2355.0100000000002</v>
      </c>
      <c r="G1061" s="3" t="s">
        <v>11</v>
      </c>
      <c r="H1061" s="33">
        <v>54667.56</v>
      </c>
      <c r="I1061" s="30">
        <v>41521</v>
      </c>
    </row>
    <row r="1062" spans="2:9" x14ac:dyDescent="0.25">
      <c r="B1062" s="31">
        <v>41430</v>
      </c>
      <c r="C1062" s="32" t="s">
        <v>1083</v>
      </c>
      <c r="D1062" s="32" t="s">
        <v>38</v>
      </c>
      <c r="E1062" s="1" t="s">
        <v>39</v>
      </c>
      <c r="F1062" s="2">
        <v>2285.0300000000002</v>
      </c>
      <c r="G1062" s="3" t="s">
        <v>11</v>
      </c>
      <c r="H1062" s="33">
        <v>79551</v>
      </c>
      <c r="I1062" s="30">
        <v>41520</v>
      </c>
    </row>
    <row r="1063" spans="2:9" x14ac:dyDescent="0.25">
      <c r="B1063" s="31">
        <v>41430</v>
      </c>
      <c r="C1063" s="32" t="s">
        <v>1084</v>
      </c>
      <c r="D1063" s="32" t="s">
        <v>38</v>
      </c>
      <c r="E1063" s="1" t="s">
        <v>39</v>
      </c>
      <c r="F1063" s="2">
        <v>2217.0100000000002</v>
      </c>
      <c r="G1063" s="3" t="s">
        <v>11</v>
      </c>
      <c r="H1063" s="33">
        <v>85715</v>
      </c>
      <c r="I1063" s="30">
        <v>41520</v>
      </c>
    </row>
    <row r="1064" spans="2:9" x14ac:dyDescent="0.25">
      <c r="B1064" s="31">
        <v>41429</v>
      </c>
      <c r="C1064" s="32">
        <v>662776</v>
      </c>
      <c r="D1064" s="32" t="s">
        <v>717</v>
      </c>
      <c r="E1064" s="1" t="s">
        <v>215</v>
      </c>
      <c r="F1064" s="2">
        <v>2217.0100000000002</v>
      </c>
      <c r="G1064" s="3" t="s">
        <v>11</v>
      </c>
      <c r="H1064" s="33">
        <v>5520</v>
      </c>
      <c r="I1064" s="30">
        <v>41519</v>
      </c>
    </row>
    <row r="1065" spans="2:9" x14ac:dyDescent="0.25">
      <c r="B1065" s="31">
        <v>41419</v>
      </c>
      <c r="C1065" s="32" t="s">
        <v>1039</v>
      </c>
      <c r="D1065" s="32" t="s">
        <v>1081</v>
      </c>
      <c r="E1065" s="1" t="s">
        <v>1082</v>
      </c>
      <c r="F1065" s="2">
        <v>2218.0100000000002</v>
      </c>
      <c r="G1065" s="3" t="s">
        <v>11</v>
      </c>
      <c r="H1065" s="33">
        <v>47200</v>
      </c>
      <c r="I1065" s="30">
        <v>41509</v>
      </c>
    </row>
    <row r="1066" spans="2:9" x14ac:dyDescent="0.25">
      <c r="B1066" s="31">
        <v>41404</v>
      </c>
      <c r="C1066" s="32">
        <v>659664</v>
      </c>
      <c r="D1066" s="32" t="s">
        <v>717</v>
      </c>
      <c r="E1066" s="1" t="s">
        <v>215</v>
      </c>
      <c r="F1066" s="2">
        <v>2285.0300000000002</v>
      </c>
      <c r="G1066" s="3" t="s">
        <v>11</v>
      </c>
      <c r="H1066" s="33">
        <v>5000</v>
      </c>
      <c r="I1066" s="30">
        <v>41494</v>
      </c>
    </row>
    <row r="1067" spans="2:9" x14ac:dyDescent="0.25">
      <c r="B1067" s="31">
        <v>41403</v>
      </c>
      <c r="C1067" s="32" t="s">
        <v>764</v>
      </c>
      <c r="D1067" s="32" t="s">
        <v>1081</v>
      </c>
      <c r="E1067" s="1" t="s">
        <v>1082</v>
      </c>
      <c r="F1067" s="2">
        <v>2218.0100000000002</v>
      </c>
      <c r="G1067" s="3" t="s">
        <v>11</v>
      </c>
      <c r="H1067" s="33">
        <v>2950</v>
      </c>
      <c r="I1067" s="30">
        <v>41493</v>
      </c>
    </row>
    <row r="1068" spans="2:9" x14ac:dyDescent="0.25">
      <c r="B1068" s="31">
        <v>41401</v>
      </c>
      <c r="C1068" s="32" t="s">
        <v>1085</v>
      </c>
      <c r="D1068" s="32" t="s">
        <v>1086</v>
      </c>
      <c r="E1068" s="1" t="s">
        <v>1087</v>
      </c>
      <c r="F1068" s="2">
        <v>2285.0300000000002</v>
      </c>
      <c r="G1068" s="3" t="s">
        <v>11</v>
      </c>
      <c r="H1068" s="33">
        <v>38350</v>
      </c>
      <c r="I1068" s="30">
        <v>41491</v>
      </c>
    </row>
    <row r="1069" spans="2:9" x14ac:dyDescent="0.25">
      <c r="B1069" s="31">
        <v>41400</v>
      </c>
      <c r="C1069" s="32" t="s">
        <v>1088</v>
      </c>
      <c r="D1069" s="32" t="s">
        <v>38</v>
      </c>
      <c r="E1069" s="1" t="s">
        <v>39</v>
      </c>
      <c r="F1069" s="2">
        <v>2396.0100000000002</v>
      </c>
      <c r="G1069" s="3" t="s">
        <v>11</v>
      </c>
      <c r="H1069" s="33">
        <v>72453</v>
      </c>
      <c r="I1069" s="30">
        <v>41490</v>
      </c>
    </row>
    <row r="1070" spans="2:9" x14ac:dyDescent="0.25">
      <c r="B1070" s="31">
        <v>41400</v>
      </c>
      <c r="C1070" s="32" t="s">
        <v>1089</v>
      </c>
      <c r="D1070" s="32" t="s">
        <v>38</v>
      </c>
      <c r="E1070" s="1" t="s">
        <v>39</v>
      </c>
      <c r="F1070" s="2">
        <v>2217.0100000000002</v>
      </c>
      <c r="G1070" s="3" t="s">
        <v>11</v>
      </c>
      <c r="H1070" s="33">
        <v>87784</v>
      </c>
      <c r="I1070" s="30">
        <v>41490</v>
      </c>
    </row>
    <row r="1071" spans="2:9" x14ac:dyDescent="0.25">
      <c r="B1071" s="31">
        <v>41396</v>
      </c>
      <c r="C1071" s="32">
        <v>652722</v>
      </c>
      <c r="D1071" s="32" t="s">
        <v>717</v>
      </c>
      <c r="E1071" s="1" t="s">
        <v>215</v>
      </c>
      <c r="F1071" s="2">
        <v>2217.0100000000002</v>
      </c>
      <c r="G1071" s="3" t="s">
        <v>11</v>
      </c>
      <c r="H1071" s="33">
        <v>5520</v>
      </c>
      <c r="I1071" s="30">
        <v>41486</v>
      </c>
    </row>
    <row r="1072" spans="2:9" x14ac:dyDescent="0.25">
      <c r="B1072" s="31">
        <v>41372</v>
      </c>
      <c r="C1072" s="32">
        <v>649235</v>
      </c>
      <c r="D1072" s="32" t="s">
        <v>717</v>
      </c>
      <c r="E1072" s="1" t="s">
        <v>215</v>
      </c>
      <c r="F1072" s="2">
        <v>2218.0100000000002</v>
      </c>
      <c r="G1072" s="3" t="s">
        <v>11</v>
      </c>
      <c r="H1072" s="33">
        <v>5000</v>
      </c>
      <c r="I1072" s="30">
        <v>41462</v>
      </c>
    </row>
    <row r="1073" spans="2:9" x14ac:dyDescent="0.25">
      <c r="B1073" s="31">
        <v>41368</v>
      </c>
      <c r="C1073" s="32" t="s">
        <v>1090</v>
      </c>
      <c r="D1073" s="32" t="s">
        <v>38</v>
      </c>
      <c r="E1073" s="1" t="s">
        <v>39</v>
      </c>
      <c r="F1073" s="2">
        <v>2218.0100000000002</v>
      </c>
      <c r="G1073" s="3" t="s">
        <v>11</v>
      </c>
      <c r="H1073" s="33">
        <v>70480</v>
      </c>
      <c r="I1073" s="30">
        <v>41458</v>
      </c>
    </row>
    <row r="1074" spans="2:9" x14ac:dyDescent="0.25">
      <c r="B1074" s="31">
        <v>41368</v>
      </c>
      <c r="C1074" s="32" t="s">
        <v>1091</v>
      </c>
      <c r="D1074" s="32" t="s">
        <v>38</v>
      </c>
      <c r="E1074" s="1" t="s">
        <v>39</v>
      </c>
      <c r="F1074" s="2">
        <v>2217.0100000000002</v>
      </c>
      <c r="G1074" s="3" t="s">
        <v>11</v>
      </c>
      <c r="H1074" s="33">
        <v>91224</v>
      </c>
      <c r="I1074" s="30">
        <v>41458</v>
      </c>
    </row>
    <row r="1075" spans="2:9" x14ac:dyDescent="0.25">
      <c r="B1075" s="31">
        <v>41366</v>
      </c>
      <c r="C1075" s="32">
        <v>642354</v>
      </c>
      <c r="D1075" s="32" t="s">
        <v>717</v>
      </c>
      <c r="E1075" s="1" t="s">
        <v>215</v>
      </c>
      <c r="F1075" s="2">
        <v>2217.0100000000002</v>
      </c>
      <c r="G1075" s="3" t="s">
        <v>11</v>
      </c>
      <c r="H1075" s="33">
        <v>5520</v>
      </c>
      <c r="I1075" s="30">
        <v>41456</v>
      </c>
    </row>
    <row r="1076" spans="2:9" x14ac:dyDescent="0.25">
      <c r="B1076" s="31">
        <v>41365</v>
      </c>
      <c r="C1076" s="32" t="s">
        <v>786</v>
      </c>
      <c r="D1076" s="32" t="s">
        <v>1092</v>
      </c>
      <c r="E1076" s="1" t="s">
        <v>10</v>
      </c>
      <c r="F1076" s="2">
        <v>2218.0100000000002</v>
      </c>
      <c r="G1076" s="3" t="s">
        <v>11</v>
      </c>
      <c r="H1076" s="33">
        <v>248900</v>
      </c>
      <c r="I1076" s="30">
        <v>41455</v>
      </c>
    </row>
    <row r="1077" spans="2:9" x14ac:dyDescent="0.25">
      <c r="B1077" s="31">
        <v>41346</v>
      </c>
      <c r="C1077" s="32" t="s">
        <v>1093</v>
      </c>
      <c r="D1077" s="32" t="s">
        <v>1094</v>
      </c>
      <c r="E1077" s="1" t="s">
        <v>1095</v>
      </c>
      <c r="F1077" s="2">
        <v>2311.0100000000002</v>
      </c>
      <c r="G1077" s="3" t="s">
        <v>11</v>
      </c>
      <c r="H1077" s="33">
        <v>45011.28</v>
      </c>
      <c r="I1077" s="30">
        <v>41436</v>
      </c>
    </row>
    <row r="1078" spans="2:9" x14ac:dyDescent="0.25">
      <c r="B1078" s="31">
        <v>41342</v>
      </c>
      <c r="C1078" s="32">
        <v>638707</v>
      </c>
      <c r="D1078" s="32" t="s">
        <v>717</v>
      </c>
      <c r="E1078" s="1" t="s">
        <v>215</v>
      </c>
      <c r="F1078" s="2">
        <v>2371.04</v>
      </c>
      <c r="G1078" s="3" t="s">
        <v>11</v>
      </c>
      <c r="H1078" s="33">
        <v>5000</v>
      </c>
      <c r="I1078" s="30">
        <v>41432</v>
      </c>
    </row>
    <row r="1079" spans="2:9" x14ac:dyDescent="0.25">
      <c r="B1079" s="31">
        <v>41339</v>
      </c>
      <c r="C1079" s="32" t="s">
        <v>1096</v>
      </c>
      <c r="D1079" s="32" t="s">
        <v>38</v>
      </c>
      <c r="E1079" s="1" t="s">
        <v>39</v>
      </c>
      <c r="F1079" s="2">
        <v>2218.0100000000002</v>
      </c>
      <c r="G1079" s="3" t="s">
        <v>11</v>
      </c>
      <c r="H1079" s="33">
        <v>55524</v>
      </c>
      <c r="I1079" s="30">
        <v>41429</v>
      </c>
    </row>
    <row r="1080" spans="2:9" x14ac:dyDescent="0.25">
      <c r="B1080" s="31">
        <v>41339</v>
      </c>
      <c r="C1080" s="32" t="s">
        <v>1097</v>
      </c>
      <c r="D1080" s="32" t="s">
        <v>38</v>
      </c>
      <c r="E1080" s="1" t="s">
        <v>39</v>
      </c>
      <c r="F1080" s="2">
        <v>2217.0100000000002</v>
      </c>
      <c r="G1080" s="3" t="s">
        <v>11</v>
      </c>
      <c r="H1080" s="33">
        <v>85556</v>
      </c>
      <c r="I1080" s="30">
        <v>41429</v>
      </c>
    </row>
    <row r="1081" spans="2:9" x14ac:dyDescent="0.25">
      <c r="B1081" s="31">
        <v>41334</v>
      </c>
      <c r="C1081" s="32">
        <v>631596</v>
      </c>
      <c r="D1081" s="32" t="s">
        <v>717</v>
      </c>
      <c r="E1081" s="1" t="s">
        <v>215</v>
      </c>
      <c r="F1081" s="2">
        <v>2217.0100000000002</v>
      </c>
      <c r="G1081" s="3" t="s">
        <v>11</v>
      </c>
      <c r="H1081" s="33">
        <v>5520</v>
      </c>
      <c r="I1081" s="30">
        <v>41424</v>
      </c>
    </row>
    <row r="1082" spans="2:9" x14ac:dyDescent="0.25">
      <c r="B1082" s="31">
        <v>41323</v>
      </c>
      <c r="C1082" s="32" t="s">
        <v>718</v>
      </c>
      <c r="D1082" s="32" t="s">
        <v>1081</v>
      </c>
      <c r="E1082" s="1" t="s">
        <v>1098</v>
      </c>
      <c r="F1082" s="2">
        <v>2218.0100000000002</v>
      </c>
      <c r="G1082" s="3" t="s">
        <v>11</v>
      </c>
      <c r="H1082" s="33">
        <v>47200</v>
      </c>
      <c r="I1082" s="30">
        <v>41413</v>
      </c>
    </row>
    <row r="1083" spans="2:9" x14ac:dyDescent="0.25">
      <c r="B1083" s="31">
        <v>41312</v>
      </c>
      <c r="C1083" s="32">
        <v>628841</v>
      </c>
      <c r="D1083" s="32" t="s">
        <v>717</v>
      </c>
      <c r="E1083" s="1" t="s">
        <v>215</v>
      </c>
      <c r="F1083" s="2">
        <v>2285.0300000000002</v>
      </c>
      <c r="G1083" s="3" t="s">
        <v>11</v>
      </c>
      <c r="H1083" s="33">
        <v>5000</v>
      </c>
      <c r="I1083" s="30">
        <v>41402</v>
      </c>
    </row>
    <row r="1084" spans="2:9" x14ac:dyDescent="0.25">
      <c r="B1084" s="31">
        <v>41311</v>
      </c>
      <c r="C1084" s="32" t="s">
        <v>1099</v>
      </c>
      <c r="D1084" s="32" t="s">
        <v>38</v>
      </c>
      <c r="E1084" s="1" t="s">
        <v>39</v>
      </c>
      <c r="F1084" s="2">
        <v>2218.0100000000002</v>
      </c>
      <c r="G1084" s="3" t="s">
        <v>11</v>
      </c>
      <c r="H1084" s="33">
        <v>76130</v>
      </c>
      <c r="I1084" s="30">
        <v>41401</v>
      </c>
    </row>
    <row r="1085" spans="2:9" x14ac:dyDescent="0.25">
      <c r="B1085" s="31">
        <v>41310</v>
      </c>
      <c r="C1085" s="32" t="s">
        <v>848</v>
      </c>
      <c r="D1085" s="32" t="s">
        <v>1081</v>
      </c>
      <c r="E1085" s="1" t="s">
        <v>1098</v>
      </c>
      <c r="F1085" s="2">
        <v>2217.0100000000002</v>
      </c>
      <c r="G1085" s="3" t="s">
        <v>11</v>
      </c>
      <c r="H1085" s="33">
        <v>7670</v>
      </c>
      <c r="I1085" s="30">
        <v>41400</v>
      </c>
    </row>
    <row r="1086" spans="2:9" x14ac:dyDescent="0.25">
      <c r="B1086" s="31">
        <v>41306</v>
      </c>
      <c r="C1086" s="32">
        <v>622029</v>
      </c>
      <c r="D1086" s="32" t="s">
        <v>717</v>
      </c>
      <c r="E1086" s="1" t="s">
        <v>215</v>
      </c>
      <c r="F1086" s="2">
        <v>2285.0300000000002</v>
      </c>
      <c r="G1086" s="3" t="s">
        <v>11</v>
      </c>
      <c r="H1086" s="33">
        <v>5520</v>
      </c>
      <c r="I1086" s="30">
        <v>41396</v>
      </c>
    </row>
    <row r="1087" spans="2:9" x14ac:dyDescent="0.25">
      <c r="B1087" s="31">
        <v>41303</v>
      </c>
      <c r="C1087" s="32" t="s">
        <v>1100</v>
      </c>
      <c r="D1087" s="32" t="s">
        <v>1101</v>
      </c>
      <c r="E1087" s="1" t="s">
        <v>1102</v>
      </c>
      <c r="F1087" s="2">
        <v>2218.0100000000002</v>
      </c>
      <c r="G1087" s="3" t="s">
        <v>11</v>
      </c>
      <c r="H1087" s="33">
        <v>34810</v>
      </c>
      <c r="I1087" s="30">
        <v>41393</v>
      </c>
    </row>
    <row r="1088" spans="2:9" x14ac:dyDescent="0.25">
      <c r="B1088" s="31">
        <v>41290</v>
      </c>
      <c r="C1088" s="32" t="s">
        <v>1103</v>
      </c>
      <c r="D1088" s="32" t="s">
        <v>1101</v>
      </c>
      <c r="E1088" s="1" t="s">
        <v>1102</v>
      </c>
      <c r="F1088" s="2">
        <v>2285.0300000000002</v>
      </c>
      <c r="G1088" s="3" t="s">
        <v>11</v>
      </c>
      <c r="H1088" s="33">
        <v>20060</v>
      </c>
      <c r="I1088" s="30">
        <v>41380</v>
      </c>
    </row>
    <row r="1089" spans="2:9" x14ac:dyDescent="0.25">
      <c r="B1089" s="31">
        <v>41279</v>
      </c>
      <c r="C1089" s="32" t="s">
        <v>1104</v>
      </c>
      <c r="D1089" s="32" t="s">
        <v>38</v>
      </c>
      <c r="E1089" s="1" t="s">
        <v>39</v>
      </c>
      <c r="F1089" s="2">
        <v>2285.0300000000002</v>
      </c>
      <c r="G1089" s="3" t="s">
        <v>11</v>
      </c>
      <c r="H1089" s="33">
        <v>85563</v>
      </c>
      <c r="I1089" s="30">
        <v>41369</v>
      </c>
    </row>
    <row r="1090" spans="2:9" x14ac:dyDescent="0.25">
      <c r="B1090" s="31">
        <v>41279</v>
      </c>
      <c r="C1090" s="32" t="s">
        <v>1105</v>
      </c>
      <c r="D1090" s="32" t="s">
        <v>1101</v>
      </c>
      <c r="E1090" s="1" t="s">
        <v>1102</v>
      </c>
      <c r="F1090" s="2">
        <v>2217.0100000000002</v>
      </c>
      <c r="G1090" s="3" t="s">
        <v>11</v>
      </c>
      <c r="H1090" s="33">
        <v>30585.599999999999</v>
      </c>
      <c r="I1090" s="30">
        <v>41369</v>
      </c>
    </row>
    <row r="1091" spans="2:9" x14ac:dyDescent="0.25">
      <c r="B1091" s="31">
        <v>41274</v>
      </c>
      <c r="C1091" s="32" t="s">
        <v>610</v>
      </c>
      <c r="D1091" s="32" t="s">
        <v>804</v>
      </c>
      <c r="E1091" s="1" t="s">
        <v>10</v>
      </c>
      <c r="F1091" s="2">
        <v>2285.0300000000002</v>
      </c>
      <c r="G1091" s="3" t="s">
        <v>11</v>
      </c>
      <c r="H1091" s="33">
        <v>270950</v>
      </c>
      <c r="I1091" s="30">
        <v>41364</v>
      </c>
    </row>
    <row r="1092" spans="2:9" x14ac:dyDescent="0.25">
      <c r="B1092" s="31">
        <v>41262</v>
      </c>
      <c r="C1092" s="32" t="s">
        <v>1106</v>
      </c>
      <c r="D1092" s="32" t="s">
        <v>499</v>
      </c>
      <c r="E1092" s="1" t="s">
        <v>1107</v>
      </c>
      <c r="F1092" s="2">
        <v>2311.0100000000002</v>
      </c>
      <c r="G1092" s="3" t="s">
        <v>11</v>
      </c>
      <c r="H1092" s="33">
        <v>821340</v>
      </c>
      <c r="I1092" s="30">
        <v>41352</v>
      </c>
    </row>
    <row r="1093" spans="2:9" x14ac:dyDescent="0.25">
      <c r="B1093" s="31">
        <v>41262</v>
      </c>
      <c r="C1093" s="32" t="s">
        <v>1108</v>
      </c>
      <c r="D1093" s="32" t="s">
        <v>1109</v>
      </c>
      <c r="E1093" s="1" t="s">
        <v>1110</v>
      </c>
      <c r="F1093" s="2">
        <v>2254.0100000000002</v>
      </c>
      <c r="G1093" s="3" t="s">
        <v>11</v>
      </c>
      <c r="H1093" s="33">
        <v>617903</v>
      </c>
      <c r="I1093" s="30">
        <v>41352</v>
      </c>
    </row>
    <row r="1094" spans="2:9" x14ac:dyDescent="0.25">
      <c r="B1094" s="31">
        <v>41260</v>
      </c>
      <c r="C1094" s="32" t="s">
        <v>1111</v>
      </c>
      <c r="D1094" s="32" t="s">
        <v>1112</v>
      </c>
      <c r="E1094" s="1" t="s">
        <v>1113</v>
      </c>
      <c r="F1094" s="2">
        <v>2391.0100000000002</v>
      </c>
      <c r="G1094" s="3" t="s">
        <v>11</v>
      </c>
      <c r="H1094" s="33">
        <v>4640</v>
      </c>
      <c r="I1094" s="30">
        <v>41350</v>
      </c>
    </row>
    <row r="1095" spans="2:9" x14ac:dyDescent="0.25">
      <c r="B1095" s="31">
        <v>41260</v>
      </c>
      <c r="C1095" s="32" t="s">
        <v>1114</v>
      </c>
      <c r="D1095" s="32" t="s">
        <v>1112</v>
      </c>
      <c r="E1095" s="1" t="s">
        <v>1113</v>
      </c>
      <c r="F1095" s="2">
        <v>2272.06</v>
      </c>
      <c r="G1095" s="3" t="s">
        <v>11</v>
      </c>
      <c r="H1095" s="33">
        <v>11600</v>
      </c>
      <c r="I1095" s="30">
        <v>41350</v>
      </c>
    </row>
    <row r="1096" spans="2:9" x14ac:dyDescent="0.25">
      <c r="B1096" s="31">
        <v>41260</v>
      </c>
      <c r="C1096" s="32" t="s">
        <v>1115</v>
      </c>
      <c r="D1096" s="32" t="s">
        <v>1112</v>
      </c>
      <c r="E1096" s="1" t="s">
        <v>1113</v>
      </c>
      <c r="F1096" s="2">
        <v>2272.06</v>
      </c>
      <c r="G1096" s="3" t="s">
        <v>11</v>
      </c>
      <c r="H1096" s="33">
        <v>9280</v>
      </c>
      <c r="I1096" s="30">
        <v>41350</v>
      </c>
    </row>
    <row r="1097" spans="2:9" x14ac:dyDescent="0.25">
      <c r="B1097" s="31">
        <v>41260</v>
      </c>
      <c r="C1097" s="32" t="s">
        <v>843</v>
      </c>
      <c r="D1097" s="32" t="s">
        <v>1112</v>
      </c>
      <c r="E1097" s="1" t="s">
        <v>1113</v>
      </c>
      <c r="F1097" s="2">
        <v>2272.06</v>
      </c>
      <c r="G1097" s="3" t="s">
        <v>11</v>
      </c>
      <c r="H1097" s="33">
        <v>26680</v>
      </c>
      <c r="I1097" s="30">
        <v>41350</v>
      </c>
    </row>
    <row r="1098" spans="2:9" x14ac:dyDescent="0.25">
      <c r="B1098" s="31">
        <v>41260</v>
      </c>
      <c r="C1098" s="32" t="s">
        <v>683</v>
      </c>
      <c r="D1098" s="32" t="s">
        <v>1112</v>
      </c>
      <c r="E1098" s="1" t="s">
        <v>1113</v>
      </c>
      <c r="F1098" s="2">
        <v>2272.06</v>
      </c>
      <c r="G1098" s="3" t="s">
        <v>11</v>
      </c>
      <c r="H1098" s="33">
        <v>4640</v>
      </c>
      <c r="I1098" s="30">
        <v>41350</v>
      </c>
    </row>
    <row r="1099" spans="2:9" x14ac:dyDescent="0.25">
      <c r="B1099" s="31">
        <v>41248</v>
      </c>
      <c r="C1099" s="32" t="s">
        <v>1116</v>
      </c>
      <c r="D1099" s="32" t="s">
        <v>38</v>
      </c>
      <c r="E1099" s="1" t="s">
        <v>39</v>
      </c>
      <c r="F1099" s="2">
        <v>2272.06</v>
      </c>
      <c r="G1099" s="3" t="s">
        <v>11</v>
      </c>
      <c r="H1099" s="33">
        <v>73171.75</v>
      </c>
      <c r="I1099" s="30">
        <v>41338</v>
      </c>
    </row>
    <row r="1100" spans="2:9" x14ac:dyDescent="0.25">
      <c r="B1100" s="31">
        <v>41236</v>
      </c>
      <c r="C1100" s="32" t="s">
        <v>1117</v>
      </c>
      <c r="D1100" s="32" t="s">
        <v>1101</v>
      </c>
      <c r="E1100" s="1" t="s">
        <v>1102</v>
      </c>
      <c r="F1100" s="2">
        <v>2217.0100000000002</v>
      </c>
      <c r="G1100" s="3" t="s">
        <v>11</v>
      </c>
      <c r="H1100" s="33">
        <v>41180</v>
      </c>
      <c r="I1100" s="30">
        <v>41326</v>
      </c>
    </row>
    <row r="1101" spans="2:9" x14ac:dyDescent="0.25">
      <c r="B1101" s="31">
        <v>41226</v>
      </c>
      <c r="C1101" s="32" t="s">
        <v>1118</v>
      </c>
      <c r="D1101" s="32" t="s">
        <v>1101</v>
      </c>
      <c r="E1101" s="1" t="s">
        <v>1102</v>
      </c>
      <c r="F1101" s="2">
        <v>2285.0300000000002</v>
      </c>
      <c r="G1101" s="3" t="s">
        <v>11</v>
      </c>
      <c r="H1101" s="33">
        <v>19720</v>
      </c>
      <c r="I1101" s="30">
        <v>41316</v>
      </c>
    </row>
    <row r="1102" spans="2:9" x14ac:dyDescent="0.25">
      <c r="B1102" s="31">
        <v>41220</v>
      </c>
      <c r="C1102" s="32" t="s">
        <v>1119</v>
      </c>
      <c r="D1102" s="32" t="s">
        <v>1101</v>
      </c>
      <c r="E1102" s="1" t="s">
        <v>1102</v>
      </c>
      <c r="F1102" s="2">
        <v>2285.0300000000002</v>
      </c>
      <c r="G1102" s="3" t="s">
        <v>11</v>
      </c>
      <c r="H1102" s="33">
        <v>49300</v>
      </c>
      <c r="I1102" s="30">
        <v>41310</v>
      </c>
    </row>
    <row r="1103" spans="2:9" x14ac:dyDescent="0.25">
      <c r="B1103" s="31">
        <v>41155</v>
      </c>
      <c r="C1103" s="32" t="s">
        <v>697</v>
      </c>
      <c r="D1103" s="32" t="s">
        <v>1112</v>
      </c>
      <c r="E1103" s="1" t="s">
        <v>1113</v>
      </c>
      <c r="F1103" s="2">
        <v>2285.0300000000002</v>
      </c>
      <c r="G1103" s="3" t="s">
        <v>11</v>
      </c>
      <c r="H1103" s="33">
        <v>15080</v>
      </c>
      <c r="I1103" s="30">
        <v>41245</v>
      </c>
    </row>
    <row r="1104" spans="2:9" x14ac:dyDescent="0.25">
      <c r="B1104" s="31">
        <v>41148</v>
      </c>
      <c r="C1104" s="32">
        <v>48915</v>
      </c>
      <c r="D1104" s="32" t="s">
        <v>1016</v>
      </c>
      <c r="E1104" s="1" t="s">
        <v>1120</v>
      </c>
      <c r="F1104" s="2">
        <v>2272.06</v>
      </c>
      <c r="G1104" s="3" t="s">
        <v>11</v>
      </c>
      <c r="H1104" s="33">
        <v>3549.1</v>
      </c>
      <c r="I1104" s="30">
        <v>41238</v>
      </c>
    </row>
    <row r="1105" spans="2:9" x14ac:dyDescent="0.25">
      <c r="B1105" s="31">
        <v>41131</v>
      </c>
      <c r="C1105" s="32" t="s">
        <v>1121</v>
      </c>
      <c r="D1105" s="32" t="s">
        <v>1122</v>
      </c>
      <c r="E1105" s="1" t="s">
        <v>1123</v>
      </c>
      <c r="F1105" s="2">
        <v>2371.0100000000002</v>
      </c>
      <c r="G1105" s="3" t="s">
        <v>11</v>
      </c>
      <c r="H1105" s="33">
        <v>34249.769999999997</v>
      </c>
      <c r="I1105" s="30">
        <v>41221</v>
      </c>
    </row>
    <row r="1106" spans="2:9" x14ac:dyDescent="0.25">
      <c r="B1106" s="31">
        <v>41130</v>
      </c>
      <c r="C1106" s="32" t="s">
        <v>848</v>
      </c>
      <c r="D1106" s="32" t="s">
        <v>1124</v>
      </c>
      <c r="E1106" s="1" t="s">
        <v>287</v>
      </c>
      <c r="F1106" s="2">
        <v>2392.0100000000002</v>
      </c>
      <c r="G1106" s="3" t="s">
        <v>11</v>
      </c>
      <c r="H1106" s="33">
        <v>1522340.07</v>
      </c>
      <c r="I1106" s="30">
        <v>41220</v>
      </c>
    </row>
    <row r="1107" spans="2:9" x14ac:dyDescent="0.25">
      <c r="B1107" s="31">
        <v>41129</v>
      </c>
      <c r="C1107" s="32" t="s">
        <v>870</v>
      </c>
      <c r="D1107" s="32" t="s">
        <v>1124</v>
      </c>
      <c r="E1107" s="1" t="s">
        <v>1125</v>
      </c>
      <c r="F1107" s="2">
        <v>2271.0100000000002</v>
      </c>
      <c r="G1107" s="3" t="s">
        <v>11</v>
      </c>
      <c r="H1107" s="33">
        <v>1856129.61</v>
      </c>
      <c r="I1107" s="30">
        <v>41219</v>
      </c>
    </row>
    <row r="1108" spans="2:9" x14ac:dyDescent="0.25">
      <c r="B1108" s="31">
        <v>41127</v>
      </c>
      <c r="C1108" s="32" t="s">
        <v>1126</v>
      </c>
      <c r="D1108" s="32" t="s">
        <v>692</v>
      </c>
      <c r="E1108" s="1" t="s">
        <v>1127</v>
      </c>
      <c r="F1108" s="2">
        <v>2271.0100000000002</v>
      </c>
      <c r="G1108" s="3" t="s">
        <v>11</v>
      </c>
      <c r="H1108" s="33">
        <v>915914.2</v>
      </c>
      <c r="I1108" s="30">
        <v>41217</v>
      </c>
    </row>
    <row r="1109" spans="2:9" x14ac:dyDescent="0.25">
      <c r="B1109" s="31">
        <v>41121</v>
      </c>
      <c r="C1109" s="32" t="s">
        <v>727</v>
      </c>
      <c r="D1109" s="32" t="s">
        <v>1112</v>
      </c>
      <c r="E1109" s="1" t="s">
        <v>1113</v>
      </c>
      <c r="F1109" s="2">
        <v>2391.0100000000002</v>
      </c>
      <c r="G1109" s="3" t="s">
        <v>11</v>
      </c>
      <c r="H1109" s="33">
        <v>40600</v>
      </c>
      <c r="I1109" s="30">
        <v>41211</v>
      </c>
    </row>
    <row r="1110" spans="2:9" x14ac:dyDescent="0.25">
      <c r="B1110" s="31">
        <v>41121</v>
      </c>
      <c r="C1110" s="32" t="s">
        <v>713</v>
      </c>
      <c r="D1110" s="32" t="s">
        <v>1112</v>
      </c>
      <c r="E1110" s="1" t="s">
        <v>1113</v>
      </c>
      <c r="F1110" s="2">
        <v>2272.06</v>
      </c>
      <c r="G1110" s="3" t="s">
        <v>11</v>
      </c>
      <c r="H1110" s="33">
        <v>40600</v>
      </c>
      <c r="I1110" s="30">
        <v>41211</v>
      </c>
    </row>
    <row r="1111" spans="2:9" x14ac:dyDescent="0.25">
      <c r="B1111" s="31">
        <v>41121</v>
      </c>
      <c r="C1111" s="32" t="s">
        <v>711</v>
      </c>
      <c r="D1111" s="32" t="s">
        <v>1112</v>
      </c>
      <c r="E1111" s="1" t="s">
        <v>1113</v>
      </c>
      <c r="F1111" s="2">
        <v>2272.06</v>
      </c>
      <c r="G1111" s="3" t="s">
        <v>11</v>
      </c>
      <c r="H1111" s="33">
        <v>40600</v>
      </c>
      <c r="I1111" s="30">
        <v>41211</v>
      </c>
    </row>
    <row r="1112" spans="2:9" x14ac:dyDescent="0.25">
      <c r="B1112" s="31">
        <v>41121</v>
      </c>
      <c r="C1112" s="32" t="s">
        <v>703</v>
      </c>
      <c r="D1112" s="32" t="s">
        <v>1112</v>
      </c>
      <c r="E1112" s="1" t="s">
        <v>1113</v>
      </c>
      <c r="F1112" s="2">
        <v>2272.06</v>
      </c>
      <c r="G1112" s="3" t="s">
        <v>11</v>
      </c>
      <c r="H1112" s="33">
        <v>40600</v>
      </c>
      <c r="I1112" s="30">
        <v>41211</v>
      </c>
    </row>
    <row r="1113" spans="2:9" x14ac:dyDescent="0.25">
      <c r="B1113" s="31">
        <v>41121</v>
      </c>
      <c r="C1113" s="32" t="s">
        <v>1128</v>
      </c>
      <c r="D1113" s="32" t="s">
        <v>1129</v>
      </c>
      <c r="E1113" s="1" t="s">
        <v>1130</v>
      </c>
      <c r="F1113" s="2">
        <v>2272.06</v>
      </c>
      <c r="G1113" s="3" t="s">
        <v>11</v>
      </c>
      <c r="H1113" s="33">
        <v>55680</v>
      </c>
      <c r="I1113" s="30">
        <v>41211</v>
      </c>
    </row>
    <row r="1114" spans="2:9" x14ac:dyDescent="0.25">
      <c r="B1114" s="31">
        <v>41121</v>
      </c>
      <c r="C1114" s="32" t="s">
        <v>1131</v>
      </c>
      <c r="D1114" s="32" t="s">
        <v>1132</v>
      </c>
      <c r="E1114" s="1" t="s">
        <v>1133</v>
      </c>
      <c r="F1114" s="2">
        <v>2363.0300000000002</v>
      </c>
      <c r="G1114" s="3" t="s">
        <v>11</v>
      </c>
      <c r="H1114" s="33">
        <v>38309</v>
      </c>
      <c r="I1114" s="30">
        <v>41211</v>
      </c>
    </row>
    <row r="1115" spans="2:9" x14ac:dyDescent="0.25">
      <c r="B1115" s="31">
        <v>41120</v>
      </c>
      <c r="C1115" s="32">
        <v>70198</v>
      </c>
      <c r="D1115" s="32" t="s">
        <v>413</v>
      </c>
      <c r="E1115" s="1" t="s">
        <v>10</v>
      </c>
      <c r="F1115" s="2">
        <v>2311.0100000000002</v>
      </c>
      <c r="G1115" s="3" t="s">
        <v>11</v>
      </c>
      <c r="H1115" s="33">
        <v>37366.019999999997</v>
      </c>
      <c r="I1115" s="30">
        <v>41210</v>
      </c>
    </row>
    <row r="1116" spans="2:9" x14ac:dyDescent="0.25">
      <c r="B1116" s="31">
        <v>41117</v>
      </c>
      <c r="C1116" s="32" t="s">
        <v>1134</v>
      </c>
      <c r="D1116" s="32" t="s">
        <v>1122</v>
      </c>
      <c r="E1116" s="1" t="s">
        <v>1123</v>
      </c>
      <c r="F1116" s="2">
        <v>2272.06</v>
      </c>
      <c r="G1116" s="3" t="s">
        <v>11</v>
      </c>
      <c r="H1116" s="33">
        <v>52789.279999999999</v>
      </c>
      <c r="I1116" s="30">
        <v>41207</v>
      </c>
    </row>
    <row r="1117" spans="2:9" x14ac:dyDescent="0.25">
      <c r="B1117" s="31">
        <v>41117</v>
      </c>
      <c r="C1117" s="32" t="s">
        <v>1135</v>
      </c>
      <c r="D1117" s="32" t="s">
        <v>1132</v>
      </c>
      <c r="E1117" s="1" t="s">
        <v>1133</v>
      </c>
      <c r="F1117" s="2">
        <v>2392.0100000000002</v>
      </c>
      <c r="G1117" s="3" t="s">
        <v>11</v>
      </c>
      <c r="H1117" s="33">
        <v>41555</v>
      </c>
      <c r="I1117" s="30">
        <v>41207</v>
      </c>
    </row>
    <row r="1118" spans="2:9" x14ac:dyDescent="0.25">
      <c r="B1118" s="31">
        <v>41115</v>
      </c>
      <c r="C1118" s="32" t="s">
        <v>1136</v>
      </c>
      <c r="D1118" s="32" t="s">
        <v>499</v>
      </c>
      <c r="E1118" s="1" t="s">
        <v>1107</v>
      </c>
      <c r="F1118" s="2">
        <v>2272.06</v>
      </c>
      <c r="G1118" s="3" t="s">
        <v>11</v>
      </c>
      <c r="H1118" s="33">
        <v>35880</v>
      </c>
      <c r="I1118" s="30">
        <v>41205</v>
      </c>
    </row>
    <row r="1119" spans="2:9" x14ac:dyDescent="0.25">
      <c r="B1119" s="31">
        <v>41115</v>
      </c>
      <c r="C1119" s="32" t="s">
        <v>1137</v>
      </c>
      <c r="D1119" s="32" t="s">
        <v>499</v>
      </c>
      <c r="E1119" s="1" t="s">
        <v>1107</v>
      </c>
      <c r="F1119" s="2">
        <v>2254.0100000000002</v>
      </c>
      <c r="G1119" s="3" t="s">
        <v>11</v>
      </c>
      <c r="H1119" s="33">
        <v>35880</v>
      </c>
      <c r="I1119" s="30">
        <v>41205</v>
      </c>
    </row>
    <row r="1120" spans="2:9" x14ac:dyDescent="0.25">
      <c r="B1120" s="31">
        <v>41115</v>
      </c>
      <c r="C1120" s="32" t="s">
        <v>1138</v>
      </c>
      <c r="D1120" s="32" t="s">
        <v>499</v>
      </c>
      <c r="E1120" s="1" t="s">
        <v>1107</v>
      </c>
      <c r="F1120" s="2">
        <v>2254.0100000000002</v>
      </c>
      <c r="G1120" s="3" t="s">
        <v>11</v>
      </c>
      <c r="H1120" s="33">
        <v>13455</v>
      </c>
      <c r="I1120" s="30">
        <v>41205</v>
      </c>
    </row>
    <row r="1121" spans="2:9" x14ac:dyDescent="0.25">
      <c r="B1121" s="31">
        <v>41115</v>
      </c>
      <c r="C1121" s="32" t="s">
        <v>1139</v>
      </c>
      <c r="D1121" s="32" t="s">
        <v>499</v>
      </c>
      <c r="E1121" s="1" t="s">
        <v>1107</v>
      </c>
      <c r="F1121" s="2">
        <v>2254.0100000000002</v>
      </c>
      <c r="G1121" s="3" t="s">
        <v>11</v>
      </c>
      <c r="H1121" s="33">
        <v>35420</v>
      </c>
      <c r="I1121" s="30">
        <v>41205</v>
      </c>
    </row>
    <row r="1122" spans="2:9" x14ac:dyDescent="0.25">
      <c r="B1122" s="31">
        <v>41115</v>
      </c>
      <c r="C1122" s="32" t="s">
        <v>1140</v>
      </c>
      <c r="D1122" s="32" t="s">
        <v>499</v>
      </c>
      <c r="E1122" s="1" t="s">
        <v>1107</v>
      </c>
      <c r="F1122" s="2">
        <v>2254.0100000000002</v>
      </c>
      <c r="G1122" s="3" t="s">
        <v>11</v>
      </c>
      <c r="H1122" s="33">
        <v>35420</v>
      </c>
      <c r="I1122" s="30">
        <v>41205</v>
      </c>
    </row>
    <row r="1123" spans="2:9" x14ac:dyDescent="0.25">
      <c r="B1123" s="31">
        <v>41115</v>
      </c>
      <c r="C1123" s="32" t="s">
        <v>1141</v>
      </c>
      <c r="D1123" s="32" t="s">
        <v>499</v>
      </c>
      <c r="E1123" s="1" t="s">
        <v>1107</v>
      </c>
      <c r="F1123" s="2">
        <v>2254.0100000000002</v>
      </c>
      <c r="G1123" s="3" t="s">
        <v>11</v>
      </c>
      <c r="H1123" s="33">
        <v>35420</v>
      </c>
      <c r="I1123" s="30">
        <v>41205</v>
      </c>
    </row>
    <row r="1124" spans="2:9" x14ac:dyDescent="0.25">
      <c r="B1124" s="31">
        <v>41115</v>
      </c>
      <c r="C1124" s="32" t="s">
        <v>1142</v>
      </c>
      <c r="D1124" s="32" t="s">
        <v>499</v>
      </c>
      <c r="E1124" s="1" t="s">
        <v>1107</v>
      </c>
      <c r="F1124" s="2">
        <v>2254.0100000000002</v>
      </c>
      <c r="G1124" s="3" t="s">
        <v>11</v>
      </c>
      <c r="H1124" s="33">
        <v>35420</v>
      </c>
      <c r="I1124" s="30">
        <v>41205</v>
      </c>
    </row>
    <row r="1125" spans="2:9" x14ac:dyDescent="0.25">
      <c r="B1125" s="31">
        <v>41115</v>
      </c>
      <c r="C1125" s="32" t="s">
        <v>1143</v>
      </c>
      <c r="D1125" s="32" t="s">
        <v>499</v>
      </c>
      <c r="E1125" s="1" t="s">
        <v>1107</v>
      </c>
      <c r="F1125" s="2">
        <v>2254.0100000000002</v>
      </c>
      <c r="G1125" s="3" t="s">
        <v>11</v>
      </c>
      <c r="H1125" s="33">
        <v>22137.5</v>
      </c>
      <c r="I1125" s="30">
        <v>41205</v>
      </c>
    </row>
    <row r="1126" spans="2:9" x14ac:dyDescent="0.25">
      <c r="B1126" s="31">
        <v>41115</v>
      </c>
      <c r="C1126" s="32" t="s">
        <v>1144</v>
      </c>
      <c r="D1126" s="32" t="s">
        <v>499</v>
      </c>
      <c r="E1126" s="1" t="s">
        <v>1107</v>
      </c>
      <c r="F1126" s="2">
        <v>2254.0100000000002</v>
      </c>
      <c r="G1126" s="3" t="s">
        <v>11</v>
      </c>
      <c r="H1126" s="33">
        <v>30992.5</v>
      </c>
      <c r="I1126" s="30">
        <v>41205</v>
      </c>
    </row>
    <row r="1127" spans="2:9" x14ac:dyDescent="0.25">
      <c r="B1127" s="31">
        <v>41115</v>
      </c>
      <c r="C1127" s="32" t="s">
        <v>1145</v>
      </c>
      <c r="D1127" s="32" t="s">
        <v>499</v>
      </c>
      <c r="E1127" s="1" t="s">
        <v>1107</v>
      </c>
      <c r="F1127" s="2">
        <v>2254.0100000000002</v>
      </c>
      <c r="G1127" s="3" t="s">
        <v>11</v>
      </c>
      <c r="H1127" s="33">
        <v>13282.5</v>
      </c>
      <c r="I1127" s="30">
        <v>41205</v>
      </c>
    </row>
    <row r="1128" spans="2:9" x14ac:dyDescent="0.25">
      <c r="B1128" s="31">
        <v>41113</v>
      </c>
      <c r="C1128" s="32" t="s">
        <v>1146</v>
      </c>
      <c r="D1128" s="32" t="s">
        <v>499</v>
      </c>
      <c r="E1128" s="1" t="s">
        <v>1107</v>
      </c>
      <c r="F1128" s="2">
        <v>2254.0100000000002</v>
      </c>
      <c r="G1128" s="3" t="s">
        <v>11</v>
      </c>
      <c r="H1128" s="33">
        <v>30992.5</v>
      </c>
      <c r="I1128" s="30">
        <v>41203</v>
      </c>
    </row>
    <row r="1129" spans="2:9" x14ac:dyDescent="0.25">
      <c r="B1129" s="31">
        <v>41111</v>
      </c>
      <c r="C1129" s="32" t="s">
        <v>1147</v>
      </c>
      <c r="D1129" s="32" t="s">
        <v>499</v>
      </c>
      <c r="E1129" s="1" t="s">
        <v>1107</v>
      </c>
      <c r="F1129" s="2">
        <v>2254.0100000000002</v>
      </c>
      <c r="G1129" s="3" t="s">
        <v>11</v>
      </c>
      <c r="H1129" s="33">
        <v>35880</v>
      </c>
      <c r="I1129" s="30">
        <v>41201</v>
      </c>
    </row>
    <row r="1130" spans="2:9" x14ac:dyDescent="0.25">
      <c r="B1130" s="31">
        <v>41111</v>
      </c>
      <c r="C1130" s="32" t="s">
        <v>1148</v>
      </c>
      <c r="D1130" s="32" t="s">
        <v>499</v>
      </c>
      <c r="E1130" s="1" t="s">
        <v>1107</v>
      </c>
      <c r="F1130" s="2">
        <v>2254.0100000000002</v>
      </c>
      <c r="G1130" s="3" t="s">
        <v>11</v>
      </c>
      <c r="H1130" s="33">
        <v>35880</v>
      </c>
      <c r="I1130" s="30">
        <v>41201</v>
      </c>
    </row>
    <row r="1131" spans="2:9" x14ac:dyDescent="0.25">
      <c r="B1131" s="31">
        <v>41111</v>
      </c>
      <c r="C1131" s="32" t="s">
        <v>1149</v>
      </c>
      <c r="D1131" s="32" t="s">
        <v>499</v>
      </c>
      <c r="E1131" s="1" t="s">
        <v>1107</v>
      </c>
      <c r="F1131" s="2">
        <v>2254.0100000000002</v>
      </c>
      <c r="G1131" s="3" t="s">
        <v>11</v>
      </c>
      <c r="H1131" s="33">
        <v>35880</v>
      </c>
      <c r="I1131" s="30">
        <v>41201</v>
      </c>
    </row>
    <row r="1132" spans="2:9" x14ac:dyDescent="0.25">
      <c r="B1132" s="31">
        <v>41111</v>
      </c>
      <c r="C1132" s="32" t="s">
        <v>1150</v>
      </c>
      <c r="D1132" s="32" t="s">
        <v>499</v>
      </c>
      <c r="E1132" s="1" t="s">
        <v>1107</v>
      </c>
      <c r="F1132" s="2">
        <v>2254.0100000000002</v>
      </c>
      <c r="G1132" s="3" t="s">
        <v>11</v>
      </c>
      <c r="H1132" s="33">
        <v>35880</v>
      </c>
      <c r="I1132" s="30">
        <v>41201</v>
      </c>
    </row>
    <row r="1133" spans="2:9" x14ac:dyDescent="0.25">
      <c r="B1133" s="31">
        <v>41111</v>
      </c>
      <c r="C1133" s="32" t="s">
        <v>1151</v>
      </c>
      <c r="D1133" s="32" t="s">
        <v>499</v>
      </c>
      <c r="E1133" s="1" t="s">
        <v>1107</v>
      </c>
      <c r="F1133" s="2">
        <v>2254.0100000000002</v>
      </c>
      <c r="G1133" s="3" t="s">
        <v>11</v>
      </c>
      <c r="H1133" s="33">
        <v>13455</v>
      </c>
      <c r="I1133" s="30">
        <v>41201</v>
      </c>
    </row>
    <row r="1134" spans="2:9" x14ac:dyDescent="0.25">
      <c r="B1134" s="31">
        <v>41110</v>
      </c>
      <c r="C1134" s="32" t="s">
        <v>1152</v>
      </c>
      <c r="D1134" s="32" t="s">
        <v>499</v>
      </c>
      <c r="E1134" s="1" t="s">
        <v>1107</v>
      </c>
      <c r="F1134" s="2">
        <v>2254.0100000000002</v>
      </c>
      <c r="G1134" s="3" t="s">
        <v>11</v>
      </c>
      <c r="H1134" s="33">
        <v>35100</v>
      </c>
      <c r="I1134" s="30">
        <v>41200</v>
      </c>
    </row>
    <row r="1135" spans="2:9" x14ac:dyDescent="0.25">
      <c r="B1135" s="31">
        <v>41110</v>
      </c>
      <c r="C1135" s="32" t="s">
        <v>1153</v>
      </c>
      <c r="D1135" s="32" t="s">
        <v>499</v>
      </c>
      <c r="E1135" s="1" t="s">
        <v>1107</v>
      </c>
      <c r="F1135" s="2">
        <v>2254.0100000000002</v>
      </c>
      <c r="G1135" s="3" t="s">
        <v>11</v>
      </c>
      <c r="H1135" s="33">
        <v>35100</v>
      </c>
      <c r="I1135" s="30">
        <v>41200</v>
      </c>
    </row>
    <row r="1136" spans="2:9" x14ac:dyDescent="0.25">
      <c r="B1136" s="31">
        <v>41110</v>
      </c>
      <c r="C1136" s="32" t="s">
        <v>1154</v>
      </c>
      <c r="D1136" s="32" t="s">
        <v>499</v>
      </c>
      <c r="E1136" s="1" t="s">
        <v>1107</v>
      </c>
      <c r="F1136" s="2">
        <v>2254.0100000000002</v>
      </c>
      <c r="G1136" s="3" t="s">
        <v>11</v>
      </c>
      <c r="H1136" s="33">
        <v>35100</v>
      </c>
      <c r="I1136" s="30">
        <v>41200</v>
      </c>
    </row>
    <row r="1137" spans="2:9" x14ac:dyDescent="0.25">
      <c r="B1137" s="31">
        <v>41110</v>
      </c>
      <c r="C1137" s="32" t="s">
        <v>1155</v>
      </c>
      <c r="D1137" s="32" t="s">
        <v>499</v>
      </c>
      <c r="E1137" s="1" t="s">
        <v>1107</v>
      </c>
      <c r="F1137" s="2">
        <v>2254.0100000000002</v>
      </c>
      <c r="G1137" s="3" t="s">
        <v>11</v>
      </c>
      <c r="H1137" s="33">
        <v>35100</v>
      </c>
      <c r="I1137" s="30">
        <v>41200</v>
      </c>
    </row>
    <row r="1138" spans="2:9" x14ac:dyDescent="0.25">
      <c r="B1138" s="31">
        <v>41108</v>
      </c>
      <c r="C1138" s="32" t="s">
        <v>840</v>
      </c>
      <c r="D1138" s="32" t="s">
        <v>1156</v>
      </c>
      <c r="E1138" s="1" t="s">
        <v>1157</v>
      </c>
      <c r="F1138" s="2">
        <v>2254.0100000000002</v>
      </c>
      <c r="G1138" s="3" t="s">
        <v>11</v>
      </c>
      <c r="H1138" s="33">
        <v>5800</v>
      </c>
      <c r="I1138" s="30">
        <v>41198</v>
      </c>
    </row>
    <row r="1139" spans="2:9" x14ac:dyDescent="0.25">
      <c r="B1139" s="31">
        <v>41106</v>
      </c>
      <c r="C1139" s="32" t="s">
        <v>1158</v>
      </c>
      <c r="D1139" s="32" t="s">
        <v>499</v>
      </c>
      <c r="E1139" s="1" t="s">
        <v>1107</v>
      </c>
      <c r="F1139" s="2">
        <v>2222.0100000000002</v>
      </c>
      <c r="G1139" s="3" t="s">
        <v>11</v>
      </c>
      <c r="H1139" s="33">
        <v>35100</v>
      </c>
      <c r="I1139" s="30">
        <v>41196</v>
      </c>
    </row>
    <row r="1140" spans="2:9" x14ac:dyDescent="0.25">
      <c r="B1140" s="31">
        <v>41106</v>
      </c>
      <c r="C1140" s="32" t="s">
        <v>1159</v>
      </c>
      <c r="D1140" s="32" t="s">
        <v>499</v>
      </c>
      <c r="E1140" s="1" t="s">
        <v>1107</v>
      </c>
      <c r="F1140" s="2">
        <v>2254.0100000000002</v>
      </c>
      <c r="G1140" s="3" t="s">
        <v>11</v>
      </c>
      <c r="H1140" s="33">
        <v>35100</v>
      </c>
      <c r="I1140" s="30">
        <v>41196</v>
      </c>
    </row>
    <row r="1141" spans="2:9" x14ac:dyDescent="0.25">
      <c r="B1141" s="31">
        <v>41106</v>
      </c>
      <c r="C1141" s="32" t="s">
        <v>1160</v>
      </c>
      <c r="D1141" s="32" t="s">
        <v>499</v>
      </c>
      <c r="E1141" s="1" t="s">
        <v>1107</v>
      </c>
      <c r="F1141" s="2">
        <v>2254.0100000000002</v>
      </c>
      <c r="G1141" s="3" t="s">
        <v>11</v>
      </c>
      <c r="H1141" s="33">
        <v>35100</v>
      </c>
      <c r="I1141" s="30">
        <v>41196</v>
      </c>
    </row>
    <row r="1142" spans="2:9" x14ac:dyDescent="0.25">
      <c r="B1142" s="31">
        <v>41106</v>
      </c>
      <c r="C1142" s="32" t="s">
        <v>1161</v>
      </c>
      <c r="D1142" s="32" t="s">
        <v>499</v>
      </c>
      <c r="E1142" s="1" t="s">
        <v>1107</v>
      </c>
      <c r="F1142" s="2">
        <v>2254.0100000000002</v>
      </c>
      <c r="G1142" s="3" t="s">
        <v>11</v>
      </c>
      <c r="H1142" s="33">
        <v>35100</v>
      </c>
      <c r="I1142" s="30">
        <v>41196</v>
      </c>
    </row>
    <row r="1143" spans="2:9" x14ac:dyDescent="0.25">
      <c r="B1143" s="31">
        <v>41106</v>
      </c>
      <c r="C1143" s="32" t="s">
        <v>1162</v>
      </c>
      <c r="D1143" s="32" t="s">
        <v>499</v>
      </c>
      <c r="E1143" s="1" t="s">
        <v>1107</v>
      </c>
      <c r="F1143" s="2">
        <v>2254.0100000000002</v>
      </c>
      <c r="G1143" s="3" t="s">
        <v>11</v>
      </c>
      <c r="H1143" s="33">
        <v>35100</v>
      </c>
      <c r="I1143" s="30">
        <v>41196</v>
      </c>
    </row>
    <row r="1144" spans="2:9" x14ac:dyDescent="0.25">
      <c r="B1144" s="31">
        <v>41106</v>
      </c>
      <c r="C1144" s="32" t="s">
        <v>1163</v>
      </c>
      <c r="D1144" s="32" t="s">
        <v>499</v>
      </c>
      <c r="E1144" s="1" t="s">
        <v>1107</v>
      </c>
      <c r="F1144" s="2">
        <v>2254.0100000000002</v>
      </c>
      <c r="G1144" s="3" t="s">
        <v>11</v>
      </c>
      <c r="H1144" s="33">
        <v>35100</v>
      </c>
      <c r="I1144" s="30">
        <v>41196</v>
      </c>
    </row>
    <row r="1145" spans="2:9" x14ac:dyDescent="0.25">
      <c r="B1145" s="31">
        <v>41103</v>
      </c>
      <c r="C1145" s="32" t="s">
        <v>848</v>
      </c>
      <c r="D1145" s="32" t="s">
        <v>1132</v>
      </c>
      <c r="E1145" s="1" t="s">
        <v>1113</v>
      </c>
      <c r="F1145" s="2">
        <v>2254.0100000000002</v>
      </c>
      <c r="G1145" s="3" t="s">
        <v>11</v>
      </c>
      <c r="H1145" s="33">
        <v>85886.399999999994</v>
      </c>
      <c r="I1145" s="30">
        <v>41193</v>
      </c>
    </row>
    <row r="1146" spans="2:9" x14ac:dyDescent="0.25">
      <c r="B1146" s="31">
        <v>41099</v>
      </c>
      <c r="C1146" s="32" t="s">
        <v>1164</v>
      </c>
      <c r="D1146" s="32" t="s">
        <v>1122</v>
      </c>
      <c r="E1146" s="1" t="s">
        <v>1123</v>
      </c>
      <c r="F1146" s="2">
        <v>2272.06</v>
      </c>
      <c r="G1146" s="3" t="s">
        <v>11</v>
      </c>
      <c r="H1146" s="33">
        <v>35301.120000000003</v>
      </c>
      <c r="I1146" s="30">
        <v>41189</v>
      </c>
    </row>
    <row r="1147" spans="2:9" x14ac:dyDescent="0.25">
      <c r="B1147" s="31">
        <v>41096</v>
      </c>
      <c r="C1147" s="32" t="s">
        <v>1165</v>
      </c>
      <c r="D1147" s="32" t="s">
        <v>1166</v>
      </c>
      <c r="E1147" s="1" t="s">
        <v>1167</v>
      </c>
      <c r="F1147" s="2">
        <v>2392.0100000000002</v>
      </c>
      <c r="G1147" s="3" t="s">
        <v>11</v>
      </c>
      <c r="H1147" s="33">
        <v>2279.6</v>
      </c>
      <c r="I1147" s="30">
        <v>41186</v>
      </c>
    </row>
    <row r="1148" spans="2:9" x14ac:dyDescent="0.25">
      <c r="B1148" s="31">
        <v>41096</v>
      </c>
      <c r="C1148" s="32" t="s">
        <v>1168</v>
      </c>
      <c r="D1148" s="32" t="s">
        <v>499</v>
      </c>
      <c r="E1148" s="1" t="s">
        <v>1107</v>
      </c>
      <c r="F1148" s="2">
        <v>2272.06</v>
      </c>
      <c r="G1148" s="3" t="s">
        <v>11</v>
      </c>
      <c r="H1148" s="33">
        <v>32760</v>
      </c>
      <c r="I1148" s="30">
        <v>41186</v>
      </c>
    </row>
    <row r="1149" spans="2:9" x14ac:dyDescent="0.25">
      <c r="B1149" s="31">
        <v>41096</v>
      </c>
      <c r="C1149" s="32" t="s">
        <v>1169</v>
      </c>
      <c r="D1149" s="32" t="s">
        <v>499</v>
      </c>
      <c r="E1149" s="1" t="s">
        <v>1107</v>
      </c>
      <c r="F1149" s="2">
        <v>2254.0100000000002</v>
      </c>
      <c r="G1149" s="3" t="s">
        <v>11</v>
      </c>
      <c r="H1149" s="33">
        <v>23400</v>
      </c>
      <c r="I1149" s="30">
        <v>41186</v>
      </c>
    </row>
    <row r="1150" spans="2:9" x14ac:dyDescent="0.25">
      <c r="B1150" s="31">
        <v>41096</v>
      </c>
      <c r="C1150" s="32" t="s">
        <v>1170</v>
      </c>
      <c r="D1150" s="32" t="s">
        <v>499</v>
      </c>
      <c r="E1150" s="1" t="s">
        <v>1107</v>
      </c>
      <c r="F1150" s="2">
        <v>2254.0100000000002</v>
      </c>
      <c r="G1150" s="3" t="s">
        <v>11</v>
      </c>
      <c r="H1150" s="33">
        <v>35420</v>
      </c>
      <c r="I1150" s="30">
        <v>41186</v>
      </c>
    </row>
    <row r="1151" spans="2:9" x14ac:dyDescent="0.25">
      <c r="B1151" s="31">
        <v>41096</v>
      </c>
      <c r="C1151" s="32" t="s">
        <v>1171</v>
      </c>
      <c r="D1151" s="32" t="s">
        <v>499</v>
      </c>
      <c r="E1151" s="1" t="s">
        <v>1107</v>
      </c>
      <c r="F1151" s="2">
        <v>2254.0100000000002</v>
      </c>
      <c r="G1151" s="3" t="s">
        <v>11</v>
      </c>
      <c r="H1151" s="33">
        <v>35420</v>
      </c>
      <c r="I1151" s="30">
        <v>41186</v>
      </c>
    </row>
    <row r="1152" spans="2:9" x14ac:dyDescent="0.25">
      <c r="B1152" s="31">
        <v>41096</v>
      </c>
      <c r="C1152" s="32" t="s">
        <v>1172</v>
      </c>
      <c r="D1152" s="32" t="s">
        <v>499</v>
      </c>
      <c r="E1152" s="1" t="s">
        <v>1107</v>
      </c>
      <c r="F1152" s="2">
        <v>2254.0100000000002</v>
      </c>
      <c r="G1152" s="3" t="s">
        <v>11</v>
      </c>
      <c r="H1152" s="33">
        <v>35420</v>
      </c>
      <c r="I1152" s="30">
        <v>41186</v>
      </c>
    </row>
    <row r="1153" spans="2:9" x14ac:dyDescent="0.25">
      <c r="B1153" s="31">
        <v>41096</v>
      </c>
      <c r="C1153" s="32" t="s">
        <v>1173</v>
      </c>
      <c r="D1153" s="32" t="s">
        <v>499</v>
      </c>
      <c r="E1153" s="1" t="s">
        <v>1107</v>
      </c>
      <c r="F1153" s="2">
        <v>2254.0100000000002</v>
      </c>
      <c r="G1153" s="3" t="s">
        <v>11</v>
      </c>
      <c r="H1153" s="33">
        <v>22137.5</v>
      </c>
      <c r="I1153" s="30">
        <v>41186</v>
      </c>
    </row>
    <row r="1154" spans="2:9" x14ac:dyDescent="0.25">
      <c r="B1154" s="31">
        <v>41095</v>
      </c>
      <c r="C1154" s="32" t="s">
        <v>1174</v>
      </c>
      <c r="D1154" s="32" t="s">
        <v>1175</v>
      </c>
      <c r="E1154" s="1" t="s">
        <v>1176</v>
      </c>
      <c r="F1154" s="2">
        <v>2254.0100000000002</v>
      </c>
      <c r="G1154" s="3" t="s">
        <v>11</v>
      </c>
      <c r="H1154" s="33">
        <v>13920</v>
      </c>
      <c r="I1154" s="30">
        <v>41185</v>
      </c>
    </row>
    <row r="1155" spans="2:9" x14ac:dyDescent="0.25">
      <c r="B1155" s="31">
        <v>41095</v>
      </c>
      <c r="C1155" s="32" t="s">
        <v>1177</v>
      </c>
      <c r="D1155" s="32" t="s">
        <v>499</v>
      </c>
      <c r="E1155" s="1" t="s">
        <v>1107</v>
      </c>
      <c r="F1155" s="2">
        <v>2313.0300000000002</v>
      </c>
      <c r="G1155" s="3" t="s">
        <v>11</v>
      </c>
      <c r="H1155" s="33">
        <v>35880</v>
      </c>
      <c r="I1155" s="30">
        <v>41185</v>
      </c>
    </row>
    <row r="1156" spans="2:9" x14ac:dyDescent="0.25">
      <c r="B1156" s="31">
        <v>41095</v>
      </c>
      <c r="C1156" s="32" t="s">
        <v>1178</v>
      </c>
      <c r="D1156" s="32" t="s">
        <v>499</v>
      </c>
      <c r="E1156" s="1" t="s">
        <v>1107</v>
      </c>
      <c r="F1156" s="2">
        <v>2254.0100000000002</v>
      </c>
      <c r="G1156" s="3" t="s">
        <v>11</v>
      </c>
      <c r="H1156" s="33">
        <v>35880</v>
      </c>
      <c r="I1156" s="30">
        <v>41185</v>
      </c>
    </row>
    <row r="1157" spans="2:9" x14ac:dyDescent="0.25">
      <c r="B1157" s="31">
        <v>41094</v>
      </c>
      <c r="C1157" s="32" t="s">
        <v>1179</v>
      </c>
      <c r="D1157" s="32" t="s">
        <v>1001</v>
      </c>
      <c r="E1157" s="1" t="s">
        <v>1180</v>
      </c>
      <c r="F1157" s="2">
        <v>2254.0100000000002</v>
      </c>
      <c r="G1157" s="3" t="s">
        <v>11</v>
      </c>
      <c r="H1157" s="33">
        <v>522</v>
      </c>
      <c r="I1157" s="30">
        <v>41184</v>
      </c>
    </row>
    <row r="1158" spans="2:9" x14ac:dyDescent="0.25">
      <c r="B1158" s="31">
        <v>41094</v>
      </c>
      <c r="C1158" s="32" t="s">
        <v>1181</v>
      </c>
      <c r="D1158" s="32" t="s">
        <v>1001</v>
      </c>
      <c r="E1158" s="1" t="s">
        <v>1180</v>
      </c>
      <c r="F1158" s="2">
        <v>2398.0100000000002</v>
      </c>
      <c r="G1158" s="3" t="s">
        <v>11</v>
      </c>
      <c r="H1158" s="33">
        <v>3596</v>
      </c>
      <c r="I1158" s="30">
        <v>41184</v>
      </c>
    </row>
    <row r="1159" spans="2:9" x14ac:dyDescent="0.25">
      <c r="B1159" s="31">
        <v>41093</v>
      </c>
      <c r="C1159" s="32" t="s">
        <v>1182</v>
      </c>
      <c r="D1159" s="32" t="s">
        <v>1122</v>
      </c>
      <c r="E1159" s="1" t="s">
        <v>1123</v>
      </c>
      <c r="F1159" s="2">
        <v>2398.0100000000002</v>
      </c>
      <c r="G1159" s="3" t="s">
        <v>11</v>
      </c>
      <c r="H1159" s="33">
        <v>39831</v>
      </c>
      <c r="I1159" s="30">
        <v>41183</v>
      </c>
    </row>
    <row r="1160" spans="2:9" x14ac:dyDescent="0.25">
      <c r="B1160" s="31">
        <v>41092</v>
      </c>
      <c r="C1160" s="32" t="s">
        <v>1183</v>
      </c>
      <c r="D1160" s="32" t="s">
        <v>1001</v>
      </c>
      <c r="E1160" s="1" t="s">
        <v>1180</v>
      </c>
      <c r="F1160" s="2">
        <v>2392.0100000000002</v>
      </c>
      <c r="G1160" s="3" t="s">
        <v>11</v>
      </c>
      <c r="H1160" s="33">
        <v>12180</v>
      </c>
      <c r="I1160" s="30">
        <v>41182</v>
      </c>
    </row>
    <row r="1161" spans="2:9" x14ac:dyDescent="0.25">
      <c r="B1161" s="31">
        <v>41089</v>
      </c>
      <c r="C1161" s="32" t="s">
        <v>1184</v>
      </c>
      <c r="D1161" s="32" t="s">
        <v>1185</v>
      </c>
      <c r="E1161" s="1" t="s">
        <v>1186</v>
      </c>
      <c r="F1161" s="2">
        <v>2398.0100000000002</v>
      </c>
      <c r="G1161" s="3" t="s">
        <v>11</v>
      </c>
      <c r="H1161" s="33">
        <v>6960</v>
      </c>
      <c r="I1161" s="30">
        <v>41179</v>
      </c>
    </row>
    <row r="1162" spans="2:9" x14ac:dyDescent="0.25">
      <c r="B1162" s="31">
        <v>41088</v>
      </c>
      <c r="C1162" s="32" t="s">
        <v>1187</v>
      </c>
      <c r="D1162" s="32" t="s">
        <v>1188</v>
      </c>
      <c r="E1162" s="1" t="s">
        <v>1189</v>
      </c>
      <c r="F1162" s="2">
        <v>2287.02</v>
      </c>
      <c r="G1162" s="3" t="s">
        <v>11</v>
      </c>
      <c r="H1162" s="33">
        <v>99974.89</v>
      </c>
      <c r="I1162" s="30">
        <v>41178</v>
      </c>
    </row>
    <row r="1163" spans="2:9" x14ac:dyDescent="0.25">
      <c r="B1163" s="31">
        <v>41087</v>
      </c>
      <c r="C1163" s="32" t="s">
        <v>1190</v>
      </c>
      <c r="D1163" s="32" t="s">
        <v>499</v>
      </c>
      <c r="E1163" s="1" t="s">
        <v>1107</v>
      </c>
      <c r="F1163" s="2">
        <v>2395.0100000000002</v>
      </c>
      <c r="G1163" s="3" t="s">
        <v>11</v>
      </c>
      <c r="H1163" s="33">
        <v>2022.47</v>
      </c>
      <c r="I1163" s="30">
        <v>41177</v>
      </c>
    </row>
    <row r="1164" spans="2:9" x14ac:dyDescent="0.25">
      <c r="B1164" s="31">
        <v>41087</v>
      </c>
      <c r="C1164" s="32" t="s">
        <v>1191</v>
      </c>
      <c r="D1164" s="32" t="s">
        <v>499</v>
      </c>
      <c r="E1164" s="1" t="s">
        <v>1107</v>
      </c>
      <c r="F1164" s="2">
        <v>2354.0100000000002</v>
      </c>
      <c r="G1164" s="3" t="s">
        <v>11</v>
      </c>
      <c r="H1164" s="33">
        <v>28080</v>
      </c>
      <c r="I1164" s="30">
        <v>41177</v>
      </c>
    </row>
    <row r="1165" spans="2:9" x14ac:dyDescent="0.25">
      <c r="B1165" s="31">
        <v>41086</v>
      </c>
      <c r="C1165" s="32" t="s">
        <v>737</v>
      </c>
      <c r="D1165" s="32" t="s">
        <v>1112</v>
      </c>
      <c r="E1165" s="1" t="s">
        <v>1113</v>
      </c>
      <c r="F1165" s="2">
        <v>2354.0100000000002</v>
      </c>
      <c r="G1165" s="3" t="s">
        <v>11</v>
      </c>
      <c r="H1165" s="33">
        <v>49880</v>
      </c>
      <c r="I1165" s="30">
        <v>41176</v>
      </c>
    </row>
    <row r="1166" spans="2:9" x14ac:dyDescent="0.25">
      <c r="B1166" s="31">
        <v>41086</v>
      </c>
      <c r="C1166" s="32" t="s">
        <v>739</v>
      </c>
      <c r="D1166" s="32" t="s">
        <v>1112</v>
      </c>
      <c r="E1166" s="1" t="s">
        <v>1113</v>
      </c>
      <c r="F1166" s="2">
        <v>2272.06</v>
      </c>
      <c r="G1166" s="3" t="s">
        <v>11</v>
      </c>
      <c r="H1166" s="33">
        <v>22620</v>
      </c>
      <c r="I1166" s="30">
        <v>41176</v>
      </c>
    </row>
    <row r="1167" spans="2:9" x14ac:dyDescent="0.25">
      <c r="B1167" s="31">
        <v>41086</v>
      </c>
      <c r="C1167" s="32" t="s">
        <v>734</v>
      </c>
      <c r="D1167" s="32" t="s">
        <v>1112</v>
      </c>
      <c r="E1167" s="1" t="s">
        <v>1113</v>
      </c>
      <c r="F1167" s="2">
        <v>2272.06</v>
      </c>
      <c r="G1167" s="3" t="s">
        <v>11</v>
      </c>
      <c r="H1167" s="33">
        <v>40600</v>
      </c>
      <c r="I1167" s="30">
        <v>41176</v>
      </c>
    </row>
    <row r="1168" spans="2:9" x14ac:dyDescent="0.25">
      <c r="B1168" s="31">
        <v>41086</v>
      </c>
      <c r="C1168" s="32" t="s">
        <v>732</v>
      </c>
      <c r="D1168" s="32" t="s">
        <v>1112</v>
      </c>
      <c r="E1168" s="1" t="s">
        <v>1113</v>
      </c>
      <c r="F1168" s="2">
        <v>2272.06</v>
      </c>
      <c r="G1168" s="3" t="s">
        <v>11</v>
      </c>
      <c r="H1168" s="33">
        <v>40600</v>
      </c>
      <c r="I1168" s="30">
        <v>41176</v>
      </c>
    </row>
    <row r="1169" spans="2:9" x14ac:dyDescent="0.25">
      <c r="B1169" s="31">
        <v>41086</v>
      </c>
      <c r="C1169" s="32" t="s">
        <v>724</v>
      </c>
      <c r="D1169" s="32" t="s">
        <v>1112</v>
      </c>
      <c r="E1169" s="1" t="s">
        <v>1113</v>
      </c>
      <c r="F1169" s="2">
        <v>2272.06</v>
      </c>
      <c r="G1169" s="3" t="s">
        <v>11</v>
      </c>
      <c r="H1169" s="33">
        <v>44080</v>
      </c>
      <c r="I1169" s="30">
        <v>41176</v>
      </c>
    </row>
    <row r="1170" spans="2:9" x14ac:dyDescent="0.25">
      <c r="B1170" s="31">
        <v>41086</v>
      </c>
      <c r="C1170" s="32" t="s">
        <v>1192</v>
      </c>
      <c r="D1170" s="32" t="s">
        <v>499</v>
      </c>
      <c r="E1170" s="1" t="s">
        <v>1107</v>
      </c>
      <c r="F1170" s="2">
        <v>2272.06</v>
      </c>
      <c r="G1170" s="3" t="s">
        <v>11</v>
      </c>
      <c r="H1170" s="33">
        <v>31395</v>
      </c>
      <c r="I1170" s="30">
        <v>41176</v>
      </c>
    </row>
    <row r="1171" spans="2:9" x14ac:dyDescent="0.25">
      <c r="B1171" s="31">
        <v>41086</v>
      </c>
      <c r="C1171" s="32" t="s">
        <v>1193</v>
      </c>
      <c r="D1171" s="32" t="s">
        <v>499</v>
      </c>
      <c r="E1171" s="1" t="s">
        <v>1107</v>
      </c>
      <c r="F1171" s="2">
        <v>2354.0100000000002</v>
      </c>
      <c r="G1171" s="3" t="s">
        <v>11</v>
      </c>
      <c r="H1171" s="33">
        <v>35490</v>
      </c>
      <c r="I1171" s="30">
        <v>41176</v>
      </c>
    </row>
    <row r="1172" spans="2:9" x14ac:dyDescent="0.25">
      <c r="B1172" s="31">
        <v>41081</v>
      </c>
      <c r="C1172" s="32" t="s">
        <v>1194</v>
      </c>
      <c r="D1172" s="32" t="s">
        <v>1001</v>
      </c>
      <c r="E1172" s="1" t="s">
        <v>1180</v>
      </c>
      <c r="F1172" s="2">
        <v>2354.0100000000002</v>
      </c>
      <c r="G1172" s="3" t="s">
        <v>11</v>
      </c>
      <c r="H1172" s="33">
        <v>2204</v>
      </c>
      <c r="I1172" s="30">
        <v>41171</v>
      </c>
    </row>
    <row r="1173" spans="2:9" x14ac:dyDescent="0.25">
      <c r="B1173" s="31">
        <v>41080</v>
      </c>
      <c r="C1173" s="32" t="s">
        <v>1195</v>
      </c>
      <c r="D1173" s="32" t="s">
        <v>1001</v>
      </c>
      <c r="E1173" s="1" t="s">
        <v>1180</v>
      </c>
      <c r="F1173" s="2">
        <v>2398.0100000000002</v>
      </c>
      <c r="G1173" s="3" t="s">
        <v>11</v>
      </c>
      <c r="H1173" s="33">
        <v>5684</v>
      </c>
      <c r="I1173" s="30">
        <v>41170</v>
      </c>
    </row>
    <row r="1174" spans="2:9" x14ac:dyDescent="0.25">
      <c r="B1174" s="31">
        <v>41077</v>
      </c>
      <c r="C1174" s="32" t="s">
        <v>1196</v>
      </c>
      <c r="D1174" s="32" t="s">
        <v>1197</v>
      </c>
      <c r="E1174" s="1" t="s">
        <v>1113</v>
      </c>
      <c r="F1174" s="2">
        <v>2398.0100000000002</v>
      </c>
      <c r="G1174" s="3" t="s">
        <v>11</v>
      </c>
      <c r="H1174" s="33">
        <v>45704</v>
      </c>
      <c r="I1174" s="30">
        <v>41167</v>
      </c>
    </row>
    <row r="1175" spans="2:9" x14ac:dyDescent="0.25">
      <c r="B1175" s="31">
        <v>41076</v>
      </c>
      <c r="C1175" s="32" t="s">
        <v>1198</v>
      </c>
      <c r="D1175" s="32" t="s">
        <v>1175</v>
      </c>
      <c r="E1175" s="1" t="s">
        <v>1176</v>
      </c>
      <c r="F1175" s="2">
        <v>2272.06</v>
      </c>
      <c r="G1175" s="3" t="s">
        <v>11</v>
      </c>
      <c r="H1175" s="33">
        <v>9860</v>
      </c>
      <c r="I1175" s="30">
        <v>41166</v>
      </c>
    </row>
    <row r="1176" spans="2:9" x14ac:dyDescent="0.25">
      <c r="B1176" s="31">
        <v>41073</v>
      </c>
      <c r="C1176" s="32" t="s">
        <v>1199</v>
      </c>
      <c r="D1176" s="32" t="s">
        <v>1001</v>
      </c>
      <c r="E1176" s="1" t="s">
        <v>1180</v>
      </c>
      <c r="F1176" s="2">
        <v>2313.0300000000002</v>
      </c>
      <c r="G1176" s="3" t="s">
        <v>11</v>
      </c>
      <c r="H1176" s="33">
        <v>2900</v>
      </c>
      <c r="I1176" s="30">
        <v>41163</v>
      </c>
    </row>
    <row r="1177" spans="2:9" x14ac:dyDescent="0.25">
      <c r="B1177" s="31">
        <v>41072</v>
      </c>
      <c r="C1177" s="32" t="s">
        <v>1200</v>
      </c>
      <c r="D1177" s="32" t="s">
        <v>1001</v>
      </c>
      <c r="E1177" s="1" t="s">
        <v>1180</v>
      </c>
      <c r="F1177" s="2">
        <v>2398.0100000000002</v>
      </c>
      <c r="G1177" s="3" t="s">
        <v>11</v>
      </c>
      <c r="H1177" s="33">
        <v>6844</v>
      </c>
      <c r="I1177" s="30">
        <v>41162</v>
      </c>
    </row>
    <row r="1178" spans="2:9" x14ac:dyDescent="0.25">
      <c r="B1178" s="31">
        <v>41066</v>
      </c>
      <c r="C1178" s="32" t="s">
        <v>1201</v>
      </c>
      <c r="D1178" s="32" t="s">
        <v>1202</v>
      </c>
      <c r="E1178" s="1" t="s">
        <v>1203</v>
      </c>
      <c r="F1178" s="2">
        <v>2398.0100000000002</v>
      </c>
      <c r="G1178" s="3" t="s">
        <v>11</v>
      </c>
      <c r="H1178" s="33">
        <v>398906.6</v>
      </c>
      <c r="I1178" s="30">
        <v>41156</v>
      </c>
    </row>
    <row r="1179" spans="2:9" x14ac:dyDescent="0.25">
      <c r="B1179" s="31">
        <v>41060</v>
      </c>
      <c r="C1179" s="32" t="s">
        <v>1204</v>
      </c>
      <c r="D1179" s="32" t="s">
        <v>1205</v>
      </c>
      <c r="E1179" s="1" t="s">
        <v>1206</v>
      </c>
      <c r="F1179" s="2">
        <v>2271.04</v>
      </c>
      <c r="G1179" s="3" t="s">
        <v>11</v>
      </c>
      <c r="H1179" s="33">
        <v>19330</v>
      </c>
      <c r="I1179" s="30">
        <v>41150</v>
      </c>
    </row>
    <row r="1180" spans="2:9" x14ac:dyDescent="0.25">
      <c r="B1180" s="31">
        <v>41057</v>
      </c>
      <c r="C1180" s="32" t="s">
        <v>1207</v>
      </c>
      <c r="D1180" s="32" t="s">
        <v>1001</v>
      </c>
      <c r="E1180" s="1" t="s">
        <v>1180</v>
      </c>
      <c r="F1180" s="2">
        <v>2271.0100000000002</v>
      </c>
      <c r="G1180" s="3" t="s">
        <v>11</v>
      </c>
      <c r="H1180" s="33">
        <v>4547.72</v>
      </c>
      <c r="I1180" s="30">
        <v>41147</v>
      </c>
    </row>
    <row r="1181" spans="2:9" x14ac:dyDescent="0.25">
      <c r="B1181" s="31">
        <v>41054</v>
      </c>
      <c r="C1181" s="32" t="s">
        <v>1208</v>
      </c>
      <c r="D1181" s="32" t="s">
        <v>1001</v>
      </c>
      <c r="E1181" s="1" t="s">
        <v>1180</v>
      </c>
      <c r="F1181" s="2">
        <v>2398.0100000000002</v>
      </c>
      <c r="G1181" s="3" t="s">
        <v>11</v>
      </c>
      <c r="H1181" s="33">
        <v>986</v>
      </c>
      <c r="I1181" s="30">
        <v>41144</v>
      </c>
    </row>
    <row r="1182" spans="2:9" x14ac:dyDescent="0.25">
      <c r="B1182" s="31">
        <v>41053</v>
      </c>
      <c r="C1182" s="32" t="s">
        <v>1209</v>
      </c>
      <c r="D1182" s="32" t="s">
        <v>499</v>
      </c>
      <c r="E1182" s="1" t="s">
        <v>1107</v>
      </c>
      <c r="F1182" s="2">
        <v>2398.0100000000002</v>
      </c>
      <c r="G1182" s="3" t="s">
        <v>11</v>
      </c>
      <c r="H1182" s="33">
        <v>8740</v>
      </c>
      <c r="I1182" s="30">
        <v>41143</v>
      </c>
    </row>
    <row r="1183" spans="2:9" x14ac:dyDescent="0.25">
      <c r="B1183" s="31">
        <v>41052</v>
      </c>
      <c r="C1183" s="32" t="s">
        <v>1210</v>
      </c>
      <c r="D1183" s="32" t="s">
        <v>499</v>
      </c>
      <c r="E1183" s="1" t="s">
        <v>1107</v>
      </c>
      <c r="F1183" s="2">
        <v>2354.0100000000002</v>
      </c>
      <c r="G1183" s="3" t="s">
        <v>11</v>
      </c>
      <c r="H1183" s="33">
        <v>30992.5</v>
      </c>
      <c r="I1183" s="30">
        <v>41142</v>
      </c>
    </row>
    <row r="1184" spans="2:9" x14ac:dyDescent="0.25">
      <c r="B1184" s="31">
        <v>41051</v>
      </c>
      <c r="C1184" s="32" t="s">
        <v>1211</v>
      </c>
      <c r="D1184" s="32" t="s">
        <v>1001</v>
      </c>
      <c r="E1184" s="1" t="s">
        <v>1180</v>
      </c>
      <c r="F1184" s="2">
        <v>2354.0100000000002</v>
      </c>
      <c r="G1184" s="3" t="s">
        <v>11</v>
      </c>
      <c r="H1184" s="33">
        <v>2204</v>
      </c>
      <c r="I1184" s="30">
        <v>41141</v>
      </c>
    </row>
    <row r="1185" spans="2:9" x14ac:dyDescent="0.25">
      <c r="B1185" s="31">
        <v>41048</v>
      </c>
      <c r="C1185" s="32" t="s">
        <v>1212</v>
      </c>
      <c r="D1185" s="32" t="s">
        <v>1166</v>
      </c>
      <c r="E1185" s="1" t="s">
        <v>1167</v>
      </c>
      <c r="F1185" s="2">
        <v>2398.0100000000002</v>
      </c>
      <c r="G1185" s="3" t="s">
        <v>11</v>
      </c>
      <c r="H1185" s="33">
        <v>9616.5</v>
      </c>
      <c r="I1185" s="30">
        <v>41138</v>
      </c>
    </row>
    <row r="1186" spans="2:9" x14ac:dyDescent="0.25">
      <c r="B1186" s="31">
        <v>41048</v>
      </c>
      <c r="C1186" s="32" t="s">
        <v>1213</v>
      </c>
      <c r="D1186" s="32" t="s">
        <v>1166</v>
      </c>
      <c r="E1186" s="1" t="s">
        <v>1167</v>
      </c>
      <c r="F1186" s="2">
        <v>2272.06</v>
      </c>
      <c r="G1186" s="3" t="s">
        <v>11</v>
      </c>
      <c r="H1186" s="33">
        <v>4135.0600000000004</v>
      </c>
      <c r="I1186" s="30">
        <v>41138</v>
      </c>
    </row>
    <row r="1187" spans="2:9" x14ac:dyDescent="0.25">
      <c r="B1187" s="31">
        <v>41045</v>
      </c>
      <c r="C1187" s="32" t="s">
        <v>1214</v>
      </c>
      <c r="D1187" s="32" t="s">
        <v>1001</v>
      </c>
      <c r="E1187" s="1" t="s">
        <v>1180</v>
      </c>
      <c r="F1187" s="2">
        <v>2272.06</v>
      </c>
      <c r="G1187" s="3" t="s">
        <v>11</v>
      </c>
      <c r="H1187" s="33">
        <v>4292</v>
      </c>
      <c r="I1187" s="30">
        <v>41135</v>
      </c>
    </row>
    <row r="1188" spans="2:9" x14ac:dyDescent="0.25">
      <c r="B1188" s="31">
        <v>41040</v>
      </c>
      <c r="C1188" s="32" t="s">
        <v>1215</v>
      </c>
      <c r="D1188" s="32" t="s">
        <v>1001</v>
      </c>
      <c r="E1188" s="1" t="s">
        <v>1180</v>
      </c>
      <c r="F1188" s="2">
        <v>2398.0100000000002</v>
      </c>
      <c r="G1188" s="3" t="s">
        <v>11</v>
      </c>
      <c r="H1188" s="33">
        <v>464</v>
      </c>
      <c r="I1188" s="30">
        <v>41130</v>
      </c>
    </row>
    <row r="1189" spans="2:9" x14ac:dyDescent="0.25">
      <c r="B1189" s="31">
        <v>41039</v>
      </c>
      <c r="C1189" s="32" t="s">
        <v>1216</v>
      </c>
      <c r="D1189" s="32" t="s">
        <v>435</v>
      </c>
      <c r="E1189" s="1" t="s">
        <v>1217</v>
      </c>
      <c r="F1189" s="2">
        <v>2398.0100000000002</v>
      </c>
      <c r="G1189" s="3" t="s">
        <v>11</v>
      </c>
      <c r="H1189" s="33">
        <v>55100</v>
      </c>
      <c r="I1189" s="30">
        <v>41129</v>
      </c>
    </row>
    <row r="1190" spans="2:9" x14ac:dyDescent="0.25">
      <c r="B1190" s="31">
        <v>41039</v>
      </c>
      <c r="C1190" s="32" t="s">
        <v>1218</v>
      </c>
      <c r="D1190" s="32" t="s">
        <v>1001</v>
      </c>
      <c r="E1190" s="1" t="s">
        <v>1180</v>
      </c>
      <c r="F1190" s="2">
        <v>2614.0100000000002</v>
      </c>
      <c r="G1190" s="3" t="s">
        <v>11</v>
      </c>
      <c r="H1190" s="33">
        <v>812</v>
      </c>
      <c r="I1190" s="30">
        <v>41129</v>
      </c>
    </row>
    <row r="1191" spans="2:9" x14ac:dyDescent="0.25">
      <c r="B1191" s="31">
        <v>41038</v>
      </c>
      <c r="C1191" s="32" t="s">
        <v>1219</v>
      </c>
      <c r="D1191" s="32" t="s">
        <v>1197</v>
      </c>
      <c r="E1191" s="1" t="s">
        <v>1113</v>
      </c>
      <c r="F1191" s="2">
        <v>2398.0100000000002</v>
      </c>
      <c r="G1191" s="3" t="s">
        <v>11</v>
      </c>
      <c r="H1191" s="33">
        <v>25520</v>
      </c>
      <c r="I1191" s="30">
        <v>41128</v>
      </c>
    </row>
    <row r="1192" spans="2:9" x14ac:dyDescent="0.25">
      <c r="B1192" s="31">
        <v>41038</v>
      </c>
      <c r="C1192" s="32" t="s">
        <v>1220</v>
      </c>
      <c r="D1192" s="32" t="s">
        <v>1166</v>
      </c>
      <c r="E1192" s="1" t="s">
        <v>1167</v>
      </c>
      <c r="F1192" s="2">
        <v>2272.06</v>
      </c>
      <c r="G1192" s="3" t="s">
        <v>11</v>
      </c>
      <c r="H1192" s="33">
        <v>2159.6</v>
      </c>
      <c r="I1192" s="30">
        <v>41128</v>
      </c>
    </row>
    <row r="1193" spans="2:9" x14ac:dyDescent="0.25">
      <c r="B1193" s="31">
        <v>41034</v>
      </c>
      <c r="C1193" s="32" t="s">
        <v>1221</v>
      </c>
      <c r="D1193" s="32" t="s">
        <v>1001</v>
      </c>
      <c r="E1193" s="1" t="s">
        <v>1180</v>
      </c>
      <c r="F1193" s="2">
        <v>2272.06</v>
      </c>
      <c r="G1193" s="3" t="s">
        <v>11</v>
      </c>
      <c r="H1193" s="33">
        <v>3654</v>
      </c>
      <c r="I1193" s="30">
        <v>41124</v>
      </c>
    </row>
    <row r="1194" spans="2:9" x14ac:dyDescent="0.25">
      <c r="B1194" s="31">
        <v>41033</v>
      </c>
      <c r="C1194" s="32" t="s">
        <v>1222</v>
      </c>
      <c r="D1194" s="32" t="s">
        <v>1001</v>
      </c>
      <c r="E1194" s="1" t="s">
        <v>1180</v>
      </c>
      <c r="F1194" s="2">
        <v>2398.0100000000002</v>
      </c>
      <c r="G1194" s="3" t="s">
        <v>11</v>
      </c>
      <c r="H1194" s="33">
        <v>5568</v>
      </c>
      <c r="I1194" s="30">
        <v>41123</v>
      </c>
    </row>
    <row r="1195" spans="2:9" x14ac:dyDescent="0.25">
      <c r="B1195" s="31">
        <v>41033</v>
      </c>
      <c r="C1195" s="32" t="s">
        <v>1223</v>
      </c>
      <c r="D1195" s="32" t="s">
        <v>1001</v>
      </c>
      <c r="E1195" s="1" t="s">
        <v>1180</v>
      </c>
      <c r="F1195" s="2">
        <v>2398.0100000000002</v>
      </c>
      <c r="G1195" s="3" t="s">
        <v>11</v>
      </c>
      <c r="H1195" s="33">
        <v>812</v>
      </c>
      <c r="I1195" s="30">
        <v>41123</v>
      </c>
    </row>
    <row r="1196" spans="2:9" x14ac:dyDescent="0.25">
      <c r="B1196" s="31">
        <v>41032</v>
      </c>
      <c r="C1196" s="32" t="s">
        <v>1224</v>
      </c>
      <c r="D1196" s="32" t="s">
        <v>1166</v>
      </c>
      <c r="E1196" s="1" t="s">
        <v>1167</v>
      </c>
      <c r="F1196" s="2">
        <v>2398.0100000000002</v>
      </c>
      <c r="G1196" s="3" t="s">
        <v>11</v>
      </c>
      <c r="H1196" s="33">
        <v>2627.79</v>
      </c>
      <c r="I1196" s="30">
        <v>41122</v>
      </c>
    </row>
    <row r="1197" spans="2:9" x14ac:dyDescent="0.25">
      <c r="B1197" s="31">
        <v>41030</v>
      </c>
      <c r="C1197" s="32" t="s">
        <v>1225</v>
      </c>
      <c r="D1197" s="32" t="s">
        <v>1001</v>
      </c>
      <c r="E1197" s="1" t="s">
        <v>1180</v>
      </c>
      <c r="F1197" s="2">
        <v>2272.06</v>
      </c>
      <c r="G1197" s="3" t="s">
        <v>11</v>
      </c>
      <c r="H1197" s="33">
        <v>8468</v>
      </c>
      <c r="I1197" s="30">
        <v>41120</v>
      </c>
    </row>
    <row r="1198" spans="2:9" x14ac:dyDescent="0.25">
      <c r="B1198" s="31">
        <v>41030</v>
      </c>
      <c r="C1198" s="32" t="s">
        <v>1226</v>
      </c>
      <c r="D1198" s="32" t="s">
        <v>1001</v>
      </c>
      <c r="E1198" s="1" t="s">
        <v>1180</v>
      </c>
      <c r="F1198" s="2">
        <v>2398.0100000000002</v>
      </c>
      <c r="G1198" s="3" t="s">
        <v>11</v>
      </c>
      <c r="H1198" s="33">
        <v>11600</v>
      </c>
      <c r="I1198" s="30">
        <v>41120</v>
      </c>
    </row>
    <row r="1199" spans="2:9" x14ac:dyDescent="0.25">
      <c r="B1199" s="31">
        <v>41026</v>
      </c>
      <c r="C1199" s="32" t="s">
        <v>1227</v>
      </c>
      <c r="D1199" s="32" t="s">
        <v>1001</v>
      </c>
      <c r="E1199" s="1" t="s">
        <v>1180</v>
      </c>
      <c r="F1199" s="2">
        <v>2398.0100000000002</v>
      </c>
      <c r="G1199" s="3" t="s">
        <v>11</v>
      </c>
      <c r="H1199" s="33">
        <v>6612</v>
      </c>
      <c r="I1199" s="30">
        <v>41116</v>
      </c>
    </row>
    <row r="1200" spans="2:9" x14ac:dyDescent="0.25">
      <c r="B1200" s="31">
        <v>41026</v>
      </c>
      <c r="C1200" s="32" t="s">
        <v>1228</v>
      </c>
      <c r="D1200" s="32" t="s">
        <v>1001</v>
      </c>
      <c r="E1200" s="1" t="s">
        <v>1180</v>
      </c>
      <c r="F1200" s="2">
        <v>2398.0100000000002</v>
      </c>
      <c r="G1200" s="3" t="s">
        <v>11</v>
      </c>
      <c r="H1200" s="33">
        <v>6264</v>
      </c>
      <c r="I1200" s="30">
        <v>41116</v>
      </c>
    </row>
    <row r="1201" spans="2:9" x14ac:dyDescent="0.25">
      <c r="B1201" s="31">
        <v>41023</v>
      </c>
      <c r="C1201" s="32" t="s">
        <v>1229</v>
      </c>
      <c r="D1201" s="32" t="s">
        <v>1001</v>
      </c>
      <c r="E1201" s="1" t="s">
        <v>1180</v>
      </c>
      <c r="F1201" s="2">
        <v>2398.0100000000002</v>
      </c>
      <c r="G1201" s="3" t="s">
        <v>11</v>
      </c>
      <c r="H1201" s="33">
        <v>2436</v>
      </c>
      <c r="I1201" s="30">
        <v>41113</v>
      </c>
    </row>
    <row r="1202" spans="2:9" x14ac:dyDescent="0.25">
      <c r="B1202" s="31">
        <v>41023</v>
      </c>
      <c r="C1202" s="32" t="s">
        <v>1230</v>
      </c>
      <c r="D1202" s="32" t="s">
        <v>1231</v>
      </c>
      <c r="E1202" s="1" t="s">
        <v>1232</v>
      </c>
      <c r="F1202" s="2">
        <v>2398.0100000000002</v>
      </c>
      <c r="G1202" s="3" t="s">
        <v>11</v>
      </c>
      <c r="H1202" s="33">
        <v>103820</v>
      </c>
      <c r="I1202" s="30">
        <v>41113</v>
      </c>
    </row>
    <row r="1203" spans="2:9" x14ac:dyDescent="0.25">
      <c r="B1203" s="31">
        <v>41022</v>
      </c>
      <c r="C1203" s="32" t="s">
        <v>1233</v>
      </c>
      <c r="D1203" s="32" t="s">
        <v>1001</v>
      </c>
      <c r="E1203" s="1" t="s">
        <v>1180</v>
      </c>
      <c r="F1203" s="2">
        <v>2396.0100000000002</v>
      </c>
      <c r="G1203" s="3" t="s">
        <v>11</v>
      </c>
      <c r="H1203" s="33">
        <v>2668</v>
      </c>
      <c r="I1203" s="30">
        <v>41112</v>
      </c>
    </row>
    <row r="1204" spans="2:9" x14ac:dyDescent="0.25">
      <c r="B1204" s="31">
        <v>41022</v>
      </c>
      <c r="C1204" s="32" t="s">
        <v>1234</v>
      </c>
      <c r="D1204" s="32" t="s">
        <v>1001</v>
      </c>
      <c r="E1204" s="1" t="s">
        <v>1180</v>
      </c>
      <c r="F1204" s="2">
        <v>2398.0100000000002</v>
      </c>
      <c r="G1204" s="3" t="s">
        <v>11</v>
      </c>
      <c r="H1204" s="33">
        <v>11252</v>
      </c>
      <c r="I1204" s="30">
        <v>41112</v>
      </c>
    </row>
    <row r="1205" spans="2:9" x14ac:dyDescent="0.25">
      <c r="B1205" s="31">
        <v>41019</v>
      </c>
      <c r="C1205" s="32" t="s">
        <v>1235</v>
      </c>
      <c r="D1205" s="32" t="s">
        <v>1001</v>
      </c>
      <c r="E1205" s="1" t="s">
        <v>1180</v>
      </c>
      <c r="F1205" s="2">
        <v>2398.0100000000002</v>
      </c>
      <c r="G1205" s="3" t="s">
        <v>11</v>
      </c>
      <c r="H1205" s="33">
        <v>6496</v>
      </c>
      <c r="I1205" s="30">
        <v>41109</v>
      </c>
    </row>
    <row r="1206" spans="2:9" x14ac:dyDescent="0.25">
      <c r="B1206" s="31">
        <v>41018</v>
      </c>
      <c r="C1206" s="32" t="s">
        <v>1236</v>
      </c>
      <c r="D1206" s="32" t="s">
        <v>1001</v>
      </c>
      <c r="E1206" s="1" t="s">
        <v>1180</v>
      </c>
      <c r="F1206" s="2">
        <v>2398.0100000000002</v>
      </c>
      <c r="G1206" s="3" t="s">
        <v>11</v>
      </c>
      <c r="H1206" s="33">
        <v>5800</v>
      </c>
      <c r="I1206" s="30">
        <v>41108</v>
      </c>
    </row>
    <row r="1207" spans="2:9" x14ac:dyDescent="0.25">
      <c r="B1207" s="31">
        <v>41017</v>
      </c>
      <c r="C1207" s="32" t="s">
        <v>1237</v>
      </c>
      <c r="D1207" s="32" t="s">
        <v>1001</v>
      </c>
      <c r="E1207" s="1" t="s">
        <v>1180</v>
      </c>
      <c r="F1207" s="2">
        <v>2398.0100000000002</v>
      </c>
      <c r="G1207" s="3" t="s">
        <v>11</v>
      </c>
      <c r="H1207" s="33">
        <v>812</v>
      </c>
      <c r="I1207" s="30">
        <v>41107</v>
      </c>
    </row>
    <row r="1208" spans="2:9" x14ac:dyDescent="0.25">
      <c r="B1208" s="31">
        <v>41017</v>
      </c>
      <c r="C1208" s="32" t="s">
        <v>1238</v>
      </c>
      <c r="D1208" s="32" t="s">
        <v>1001</v>
      </c>
      <c r="E1208" s="1" t="s">
        <v>1180</v>
      </c>
      <c r="F1208" s="2">
        <v>2398.0100000000002</v>
      </c>
      <c r="G1208" s="3" t="s">
        <v>11</v>
      </c>
      <c r="H1208" s="33">
        <v>4640</v>
      </c>
      <c r="I1208" s="30">
        <v>41107</v>
      </c>
    </row>
    <row r="1209" spans="2:9" x14ac:dyDescent="0.25">
      <c r="B1209" s="31">
        <v>41015</v>
      </c>
      <c r="C1209" s="32" t="s">
        <v>1239</v>
      </c>
      <c r="D1209" s="32" t="s">
        <v>1231</v>
      </c>
      <c r="E1209" s="1" t="s">
        <v>1232</v>
      </c>
      <c r="F1209" s="2">
        <v>2398.0100000000002</v>
      </c>
      <c r="G1209" s="3" t="s">
        <v>11</v>
      </c>
      <c r="H1209" s="33">
        <v>9512</v>
      </c>
      <c r="I1209" s="30">
        <v>41105</v>
      </c>
    </row>
    <row r="1210" spans="2:9" x14ac:dyDescent="0.25">
      <c r="B1210" s="31">
        <v>41015</v>
      </c>
      <c r="C1210" s="32" t="s">
        <v>1240</v>
      </c>
      <c r="D1210" s="32" t="s">
        <v>499</v>
      </c>
      <c r="E1210" s="1" t="s">
        <v>1107</v>
      </c>
      <c r="F1210" s="2">
        <v>2396.0100000000002</v>
      </c>
      <c r="G1210" s="3" t="s">
        <v>11</v>
      </c>
      <c r="H1210" s="33">
        <v>35420</v>
      </c>
      <c r="I1210" s="30">
        <v>41105</v>
      </c>
    </row>
    <row r="1211" spans="2:9" x14ac:dyDescent="0.25">
      <c r="B1211" s="31">
        <v>41007</v>
      </c>
      <c r="C1211" s="32" t="s">
        <v>1241</v>
      </c>
      <c r="D1211" s="32" t="s">
        <v>499</v>
      </c>
      <c r="E1211" s="1" t="s">
        <v>1107</v>
      </c>
      <c r="F1211" s="2">
        <v>2354.0100000000002</v>
      </c>
      <c r="G1211" s="3" t="s">
        <v>11</v>
      </c>
      <c r="H1211" s="33">
        <v>35420</v>
      </c>
      <c r="I1211" s="30">
        <v>41097</v>
      </c>
    </row>
    <row r="1212" spans="2:9" x14ac:dyDescent="0.25">
      <c r="B1212" s="31">
        <v>40990</v>
      </c>
      <c r="C1212" s="32" t="s">
        <v>1017</v>
      </c>
      <c r="D1212" s="32" t="s">
        <v>1242</v>
      </c>
      <c r="E1212" s="1" t="s">
        <v>1243</v>
      </c>
      <c r="F1212" s="2">
        <v>2354.0100000000002</v>
      </c>
      <c r="G1212" s="3" t="s">
        <v>11</v>
      </c>
      <c r="H1212" s="33">
        <v>20000</v>
      </c>
      <c r="I1212" s="30">
        <v>41080</v>
      </c>
    </row>
    <row r="1213" spans="2:9" x14ac:dyDescent="0.25">
      <c r="B1213" s="31">
        <v>40959</v>
      </c>
      <c r="C1213" s="32" t="s">
        <v>1244</v>
      </c>
      <c r="D1213" s="32" t="s">
        <v>1001</v>
      </c>
      <c r="E1213" s="1" t="s">
        <v>1180</v>
      </c>
      <c r="F1213" s="2">
        <v>2222.0100000000002</v>
      </c>
      <c r="G1213" s="3" t="s">
        <v>11</v>
      </c>
      <c r="H1213" s="33">
        <v>13543</v>
      </c>
      <c r="I1213" s="30">
        <v>41049</v>
      </c>
    </row>
    <row r="1214" spans="2:9" x14ac:dyDescent="0.25">
      <c r="B1214" s="31">
        <v>40954</v>
      </c>
      <c r="C1214" s="32" t="s">
        <v>1245</v>
      </c>
      <c r="D1214" s="32" t="s">
        <v>1166</v>
      </c>
      <c r="E1214" s="1" t="s">
        <v>1167</v>
      </c>
      <c r="F1214" s="2">
        <v>2398.0100000000002</v>
      </c>
      <c r="G1214" s="3" t="s">
        <v>11</v>
      </c>
      <c r="H1214" s="33">
        <v>11929.66</v>
      </c>
      <c r="I1214" s="30">
        <v>41044</v>
      </c>
    </row>
    <row r="1215" spans="2:9" x14ac:dyDescent="0.25">
      <c r="B1215" s="31">
        <v>40952</v>
      </c>
      <c r="C1215" s="32" t="s">
        <v>1246</v>
      </c>
      <c r="D1215" s="32" t="s">
        <v>1247</v>
      </c>
      <c r="E1215" s="1" t="s">
        <v>1248</v>
      </c>
      <c r="F1215" s="2">
        <v>2272.06</v>
      </c>
      <c r="G1215" s="3" t="s">
        <v>11</v>
      </c>
      <c r="H1215" s="33">
        <v>5000</v>
      </c>
      <c r="I1215" s="30">
        <v>41042</v>
      </c>
    </row>
    <row r="1216" spans="2:9" x14ac:dyDescent="0.25">
      <c r="B1216" s="31">
        <v>40952</v>
      </c>
      <c r="C1216" s="32" t="s">
        <v>1249</v>
      </c>
      <c r="D1216" s="32" t="s">
        <v>1247</v>
      </c>
      <c r="E1216" s="1" t="s">
        <v>1248</v>
      </c>
      <c r="F1216" s="2">
        <v>2272.0100000000002</v>
      </c>
      <c r="G1216" s="3" t="s">
        <v>11</v>
      </c>
      <c r="H1216" s="33">
        <v>46877.27</v>
      </c>
      <c r="I1216" s="30">
        <v>41042</v>
      </c>
    </row>
    <row r="1217" spans="2:9" x14ac:dyDescent="0.25">
      <c r="B1217" s="31">
        <v>40951</v>
      </c>
      <c r="C1217" s="32" t="s">
        <v>1250</v>
      </c>
      <c r="D1217" s="32" t="s">
        <v>1001</v>
      </c>
      <c r="E1217" s="1" t="s">
        <v>1180</v>
      </c>
      <c r="F1217" s="2">
        <v>2272.0100000000002</v>
      </c>
      <c r="G1217" s="3" t="s">
        <v>11</v>
      </c>
      <c r="H1217" s="33">
        <v>464</v>
      </c>
      <c r="I1217" s="30">
        <v>41041</v>
      </c>
    </row>
    <row r="1218" spans="2:9" x14ac:dyDescent="0.25">
      <c r="B1218" s="31">
        <v>40942</v>
      </c>
      <c r="C1218" s="32" t="s">
        <v>1251</v>
      </c>
      <c r="D1218" s="32" t="s">
        <v>1156</v>
      </c>
      <c r="E1218" s="1" t="s">
        <v>1157</v>
      </c>
      <c r="F1218" s="2">
        <v>2398.0100000000002</v>
      </c>
      <c r="G1218" s="3" t="s">
        <v>11</v>
      </c>
      <c r="H1218" s="33">
        <v>75400</v>
      </c>
      <c r="I1218" s="30">
        <v>41032</v>
      </c>
    </row>
    <row r="1219" spans="2:9" x14ac:dyDescent="0.25">
      <c r="B1219" s="31">
        <v>40877</v>
      </c>
      <c r="C1219" s="32" t="s">
        <v>1252</v>
      </c>
      <c r="D1219" s="32" t="s">
        <v>1253</v>
      </c>
      <c r="E1219" s="1" t="s">
        <v>1254</v>
      </c>
      <c r="F1219" s="2">
        <v>2222.0100000000002</v>
      </c>
      <c r="G1219" s="3" t="s">
        <v>11</v>
      </c>
      <c r="H1219" s="33">
        <v>113680</v>
      </c>
      <c r="I1219" s="30">
        <v>40967</v>
      </c>
    </row>
    <row r="1220" spans="2:9" x14ac:dyDescent="0.25">
      <c r="B1220" s="31">
        <v>40870</v>
      </c>
      <c r="C1220" s="32" t="s">
        <v>836</v>
      </c>
      <c r="D1220" s="32" t="s">
        <v>1255</v>
      </c>
      <c r="E1220" s="1" t="s">
        <v>1256</v>
      </c>
      <c r="F1220" s="2">
        <v>2391.0100000000002</v>
      </c>
      <c r="G1220" s="3" t="s">
        <v>11</v>
      </c>
      <c r="H1220" s="33">
        <v>164699.99</v>
      </c>
      <c r="I1220" s="30">
        <v>40960</v>
      </c>
    </row>
    <row r="1221" spans="2:9" x14ac:dyDescent="0.25">
      <c r="B1221" s="31">
        <v>40816</v>
      </c>
      <c r="C1221" s="32" t="s">
        <v>1257</v>
      </c>
      <c r="D1221" s="32" t="s">
        <v>692</v>
      </c>
      <c r="E1221" s="1" t="s">
        <v>10</v>
      </c>
      <c r="F1221" s="2">
        <v>2648.01</v>
      </c>
      <c r="G1221" s="3" t="s">
        <v>11</v>
      </c>
      <c r="H1221" s="33">
        <v>125142</v>
      </c>
      <c r="I1221" s="30">
        <v>40906</v>
      </c>
    </row>
    <row r="1222" spans="2:9" x14ac:dyDescent="0.25">
      <c r="B1222" s="31">
        <v>40809</v>
      </c>
      <c r="C1222" s="32" t="s">
        <v>1258</v>
      </c>
      <c r="D1222" s="32" t="s">
        <v>467</v>
      </c>
      <c r="E1222" s="1" t="s">
        <v>125</v>
      </c>
      <c r="F1222" s="2">
        <v>2311.0100000000002</v>
      </c>
      <c r="G1222" s="3" t="s">
        <v>11</v>
      </c>
      <c r="H1222" s="33">
        <v>118765.44</v>
      </c>
      <c r="I1222" s="30">
        <v>40899</v>
      </c>
    </row>
    <row r="1223" spans="2:9" x14ac:dyDescent="0.25">
      <c r="B1223" s="31">
        <v>40751</v>
      </c>
      <c r="C1223" s="32" t="s">
        <v>1259</v>
      </c>
      <c r="D1223" s="32" t="s">
        <v>499</v>
      </c>
      <c r="E1223" s="1" t="s">
        <v>1107</v>
      </c>
      <c r="F1223" s="2">
        <v>2222.0100000000002</v>
      </c>
      <c r="G1223" s="3" t="s">
        <v>11</v>
      </c>
      <c r="H1223" s="33">
        <v>18240</v>
      </c>
      <c r="I1223" s="30">
        <v>40841</v>
      </c>
    </row>
    <row r="1224" spans="2:9" x14ac:dyDescent="0.25">
      <c r="B1224" s="31">
        <v>40707</v>
      </c>
      <c r="C1224" s="32" t="s">
        <v>1260</v>
      </c>
      <c r="D1224" s="32" t="s">
        <v>1261</v>
      </c>
      <c r="E1224" s="1" t="s">
        <v>125</v>
      </c>
      <c r="F1224" s="2">
        <v>2354.0100000000002</v>
      </c>
      <c r="G1224" s="3" t="s">
        <v>11</v>
      </c>
      <c r="H1224" s="33">
        <v>3480</v>
      </c>
      <c r="I1224" s="30">
        <v>40797</v>
      </c>
    </row>
    <row r="1225" spans="2:9" x14ac:dyDescent="0.25">
      <c r="B1225" s="31">
        <v>40672</v>
      </c>
      <c r="C1225" s="32" t="s">
        <v>612</v>
      </c>
      <c r="D1225" s="32" t="s">
        <v>1262</v>
      </c>
      <c r="E1225" s="1" t="s">
        <v>125</v>
      </c>
      <c r="F1225" s="2">
        <v>2221.0100000000002</v>
      </c>
      <c r="G1225" s="3" t="s">
        <v>11</v>
      </c>
      <c r="H1225" s="33">
        <v>20000</v>
      </c>
      <c r="I1225" s="30">
        <v>40762</v>
      </c>
    </row>
    <row r="1226" spans="2:9" x14ac:dyDescent="0.25">
      <c r="B1226" s="31">
        <v>40640</v>
      </c>
      <c r="C1226" s="32" t="s">
        <v>638</v>
      </c>
      <c r="D1226" s="32" t="s">
        <v>1262</v>
      </c>
      <c r="E1226" s="1" t="s">
        <v>125</v>
      </c>
      <c r="F1226" s="2">
        <v>2221.0100000000002</v>
      </c>
      <c r="G1226" s="3" t="s">
        <v>11</v>
      </c>
      <c r="H1226" s="33">
        <v>20000</v>
      </c>
      <c r="I1226" s="30">
        <v>40730</v>
      </c>
    </row>
    <row r="1227" spans="2:9" x14ac:dyDescent="0.25">
      <c r="B1227" s="31">
        <v>40619</v>
      </c>
      <c r="C1227" s="32" t="s">
        <v>1263</v>
      </c>
      <c r="D1227" s="32" t="s">
        <v>1264</v>
      </c>
      <c r="E1227" s="1" t="s">
        <v>1265</v>
      </c>
      <c r="F1227" s="2">
        <v>2221.0100000000002</v>
      </c>
      <c r="G1227" s="3" t="s">
        <v>11</v>
      </c>
      <c r="H1227" s="33">
        <v>8800</v>
      </c>
      <c r="I1227" s="30">
        <v>40709</v>
      </c>
    </row>
    <row r="1228" spans="2:9" x14ac:dyDescent="0.25">
      <c r="B1228" s="31">
        <v>40619</v>
      </c>
      <c r="C1228" s="32" t="s">
        <v>1266</v>
      </c>
      <c r="D1228" s="32" t="s">
        <v>1264</v>
      </c>
      <c r="E1228" s="1" t="s">
        <v>1265</v>
      </c>
      <c r="F1228" s="2">
        <v>2272.06</v>
      </c>
      <c r="G1228" s="3" t="s">
        <v>11</v>
      </c>
      <c r="H1228" s="33">
        <v>13000</v>
      </c>
      <c r="I1228" s="30">
        <v>40709</v>
      </c>
    </row>
    <row r="1229" spans="2:9" x14ac:dyDescent="0.25">
      <c r="B1229" s="31">
        <v>40609</v>
      </c>
      <c r="C1229" s="32" t="s">
        <v>718</v>
      </c>
      <c r="D1229" s="32" t="s">
        <v>1267</v>
      </c>
      <c r="E1229" s="1" t="s">
        <v>1268</v>
      </c>
      <c r="F1229" s="2">
        <v>2272.06</v>
      </c>
      <c r="G1229" s="3" t="s">
        <v>11</v>
      </c>
      <c r="H1229" s="33">
        <v>256777.60000000001</v>
      </c>
      <c r="I1229" s="30">
        <v>40699</v>
      </c>
    </row>
    <row r="1230" spans="2:9" x14ac:dyDescent="0.25">
      <c r="B1230" s="31">
        <v>40605</v>
      </c>
      <c r="C1230" s="32" t="s">
        <v>1269</v>
      </c>
      <c r="D1230" s="32" t="s">
        <v>1267</v>
      </c>
      <c r="E1230" s="1" t="s">
        <v>1268</v>
      </c>
      <c r="F1230" s="2">
        <v>2332.0100000000002</v>
      </c>
      <c r="G1230" s="3" t="s">
        <v>11</v>
      </c>
      <c r="H1230" s="33">
        <v>96477.2</v>
      </c>
      <c r="I1230" s="30">
        <v>40695</v>
      </c>
    </row>
    <row r="1231" spans="2:9" x14ac:dyDescent="0.25">
      <c r="B1231" s="31">
        <v>40605</v>
      </c>
      <c r="C1231" s="32" t="s">
        <v>1270</v>
      </c>
      <c r="D1231" s="32" t="s">
        <v>1267</v>
      </c>
      <c r="E1231" s="1" t="s">
        <v>1268</v>
      </c>
      <c r="F1231" s="2">
        <v>2332.0100000000002</v>
      </c>
      <c r="G1231" s="3" t="s">
        <v>11</v>
      </c>
      <c r="H1231" s="33">
        <v>327120</v>
      </c>
      <c r="I1231" s="30">
        <v>40695</v>
      </c>
    </row>
    <row r="1232" spans="2:9" x14ac:dyDescent="0.25">
      <c r="B1232" s="31">
        <v>40598</v>
      </c>
      <c r="C1232" s="32" t="s">
        <v>837</v>
      </c>
      <c r="D1232" s="32" t="s">
        <v>1264</v>
      </c>
      <c r="E1232" s="1" t="s">
        <v>760</v>
      </c>
      <c r="F1232" s="2">
        <v>2332.0100000000002</v>
      </c>
      <c r="G1232" s="3" t="s">
        <v>11</v>
      </c>
      <c r="H1232" s="33">
        <v>78442.149999999994</v>
      </c>
      <c r="I1232" s="30">
        <v>40688</v>
      </c>
    </row>
    <row r="1233" spans="2:9" x14ac:dyDescent="0.25">
      <c r="B1233" s="31">
        <v>40591</v>
      </c>
      <c r="C1233" s="32" t="s">
        <v>753</v>
      </c>
      <c r="D1233" s="32" t="s">
        <v>1264</v>
      </c>
      <c r="E1233" s="1" t="s">
        <v>760</v>
      </c>
      <c r="F1233" s="2">
        <v>2272.06</v>
      </c>
      <c r="G1233" s="3" t="s">
        <v>11</v>
      </c>
      <c r="H1233" s="33">
        <v>135691.16</v>
      </c>
      <c r="I1233" s="30">
        <v>40681</v>
      </c>
    </row>
    <row r="1234" spans="2:9" x14ac:dyDescent="0.25">
      <c r="B1234" s="31">
        <v>40585</v>
      </c>
      <c r="C1234" s="32" t="s">
        <v>1271</v>
      </c>
      <c r="D1234" s="32" t="s">
        <v>1272</v>
      </c>
      <c r="E1234" s="1" t="s">
        <v>1273</v>
      </c>
      <c r="F1234" s="2">
        <v>2272.06</v>
      </c>
      <c r="G1234" s="3" t="s">
        <v>11</v>
      </c>
      <c r="H1234" s="33">
        <v>57420</v>
      </c>
      <c r="I1234" s="30">
        <v>40675</v>
      </c>
    </row>
    <row r="1235" spans="2:9" x14ac:dyDescent="0.25">
      <c r="B1235" s="31">
        <v>40585</v>
      </c>
      <c r="C1235" s="32" t="s">
        <v>1050</v>
      </c>
      <c r="D1235" s="32" t="s">
        <v>1264</v>
      </c>
      <c r="E1235" s="1" t="s">
        <v>760</v>
      </c>
      <c r="F1235" s="2">
        <v>2396.0100000000002</v>
      </c>
      <c r="G1235" s="3" t="s">
        <v>11</v>
      </c>
      <c r="H1235" s="33">
        <v>6090</v>
      </c>
      <c r="I1235" s="30">
        <v>40675</v>
      </c>
    </row>
    <row r="1236" spans="2:9" x14ac:dyDescent="0.25">
      <c r="B1236" s="31">
        <v>40581</v>
      </c>
      <c r="C1236" s="32" t="s">
        <v>1080</v>
      </c>
      <c r="D1236" s="32" t="s">
        <v>1264</v>
      </c>
      <c r="E1236" s="1" t="s">
        <v>760</v>
      </c>
      <c r="F1236" s="2">
        <v>2272.06</v>
      </c>
      <c r="G1236" s="3" t="s">
        <v>11</v>
      </c>
      <c r="H1236" s="33">
        <v>88498.2</v>
      </c>
      <c r="I1236" s="30">
        <v>40671</v>
      </c>
    </row>
    <row r="1237" spans="2:9" x14ac:dyDescent="0.25">
      <c r="B1237" s="31">
        <v>40421</v>
      </c>
      <c r="C1237" s="32" t="s">
        <v>1274</v>
      </c>
      <c r="D1237" s="32" t="s">
        <v>1264</v>
      </c>
      <c r="E1237" s="1" t="s">
        <v>760</v>
      </c>
      <c r="F1237" s="2">
        <v>2272.06</v>
      </c>
      <c r="G1237" s="3" t="s">
        <v>11</v>
      </c>
      <c r="H1237" s="33">
        <v>37120</v>
      </c>
      <c r="I1237" s="30">
        <v>40511</v>
      </c>
    </row>
    <row r="1238" spans="2:9" x14ac:dyDescent="0.25">
      <c r="B1238" s="31">
        <v>40015</v>
      </c>
      <c r="C1238" s="32" t="s">
        <v>1275</v>
      </c>
      <c r="D1238" s="32" t="s">
        <v>1276</v>
      </c>
      <c r="E1238" s="1" t="s">
        <v>1277</v>
      </c>
      <c r="F1238" s="2">
        <v>2272.06</v>
      </c>
      <c r="G1238" s="3" t="s">
        <v>11</v>
      </c>
      <c r="H1238" s="33">
        <v>30000</v>
      </c>
      <c r="I1238" s="30">
        <v>40105</v>
      </c>
    </row>
    <row r="1239" spans="2:9" x14ac:dyDescent="0.25">
      <c r="B1239" s="31">
        <v>39980</v>
      </c>
      <c r="C1239" s="32" t="s">
        <v>807</v>
      </c>
      <c r="D1239" s="32" t="s">
        <v>1278</v>
      </c>
      <c r="E1239" s="1" t="s">
        <v>125</v>
      </c>
      <c r="F1239" s="2">
        <v>2399.0100000000002</v>
      </c>
      <c r="G1239" s="3" t="s">
        <v>11</v>
      </c>
      <c r="H1239" s="33">
        <v>69600</v>
      </c>
      <c r="I1239" s="30">
        <v>40070</v>
      </c>
    </row>
    <row r="1240" spans="2:9" x14ac:dyDescent="0.25">
      <c r="B1240" s="31">
        <v>39949</v>
      </c>
      <c r="C1240" s="32" t="s">
        <v>1270</v>
      </c>
      <c r="D1240" s="32" t="s">
        <v>102</v>
      </c>
      <c r="E1240" s="1" t="s">
        <v>10</v>
      </c>
      <c r="F1240" s="2">
        <v>2222.0100000000002</v>
      </c>
      <c r="G1240" s="3" t="s">
        <v>11</v>
      </c>
      <c r="H1240" s="33">
        <v>597500</v>
      </c>
      <c r="I1240" s="30">
        <v>40039</v>
      </c>
    </row>
    <row r="1241" spans="2:9" x14ac:dyDescent="0.25">
      <c r="B1241" s="31">
        <v>39933</v>
      </c>
      <c r="C1241" s="32" t="s">
        <v>1279</v>
      </c>
      <c r="D1241" s="32" t="s">
        <v>1280</v>
      </c>
      <c r="E1241" s="1" t="s">
        <v>125</v>
      </c>
      <c r="F1241" s="2">
        <v>2311.0100000000002</v>
      </c>
      <c r="G1241" s="3" t="s">
        <v>11</v>
      </c>
      <c r="H1241" s="33">
        <v>35000</v>
      </c>
      <c r="I1241" s="30">
        <v>40023</v>
      </c>
    </row>
    <row r="1242" spans="2:9" x14ac:dyDescent="0.25">
      <c r="B1242" s="31">
        <v>39888</v>
      </c>
      <c r="C1242" s="32" t="s">
        <v>1281</v>
      </c>
      <c r="D1242" s="32" t="s">
        <v>1280</v>
      </c>
      <c r="E1242" s="1" t="s">
        <v>125</v>
      </c>
      <c r="F1242" s="2">
        <v>2222.0100000000002</v>
      </c>
      <c r="G1242" s="3" t="s">
        <v>11</v>
      </c>
      <c r="H1242" s="33">
        <v>35000</v>
      </c>
      <c r="I1242" s="30">
        <v>39978</v>
      </c>
    </row>
    <row r="1243" spans="2:9" x14ac:dyDescent="0.25">
      <c r="B1243" s="31">
        <v>39875</v>
      </c>
      <c r="C1243" s="32" t="s">
        <v>764</v>
      </c>
      <c r="D1243" s="32" t="s">
        <v>102</v>
      </c>
      <c r="E1243" s="1" t="s">
        <v>10</v>
      </c>
      <c r="F1243" s="2">
        <v>2222.0100000000002</v>
      </c>
      <c r="G1243" s="3" t="s">
        <v>11</v>
      </c>
      <c r="H1243" s="33">
        <v>1900000</v>
      </c>
      <c r="I1243" s="30">
        <v>39965</v>
      </c>
    </row>
    <row r="1244" spans="2:9" x14ac:dyDescent="0.25">
      <c r="B1244" s="31">
        <v>39861</v>
      </c>
      <c r="C1244" s="32" t="s">
        <v>1282</v>
      </c>
      <c r="D1244" s="32" t="s">
        <v>1278</v>
      </c>
      <c r="E1244" s="1" t="s">
        <v>125</v>
      </c>
      <c r="F1244" s="2">
        <v>2311.0100000000002</v>
      </c>
      <c r="G1244" s="3" t="s">
        <v>11</v>
      </c>
      <c r="H1244" s="33">
        <v>69600</v>
      </c>
      <c r="I1244" s="30">
        <v>39951</v>
      </c>
    </row>
    <row r="1245" spans="2:9" x14ac:dyDescent="0.25">
      <c r="B1245" s="31">
        <v>39752</v>
      </c>
      <c r="C1245" s="32" t="s">
        <v>1283</v>
      </c>
      <c r="D1245" s="32" t="s">
        <v>1264</v>
      </c>
      <c r="E1245" s="1" t="s">
        <v>1284</v>
      </c>
      <c r="F1245" s="2">
        <v>2222.0100000000002</v>
      </c>
      <c r="G1245" s="3" t="s">
        <v>11</v>
      </c>
      <c r="H1245" s="33">
        <v>2900</v>
      </c>
      <c r="I1245" s="30">
        <v>39842</v>
      </c>
    </row>
    <row r="1246" spans="2:9" x14ac:dyDescent="0.25">
      <c r="B1246" s="31">
        <v>39671</v>
      </c>
      <c r="C1246" s="32" t="s">
        <v>1285</v>
      </c>
      <c r="D1246" s="32" t="s">
        <v>1286</v>
      </c>
      <c r="E1246" s="1" t="s">
        <v>10</v>
      </c>
      <c r="F1246" s="2">
        <v>2272.06</v>
      </c>
      <c r="G1246" s="3" t="s">
        <v>11</v>
      </c>
      <c r="H1246" s="33">
        <v>50500</v>
      </c>
      <c r="I1246" s="30">
        <v>39761</v>
      </c>
    </row>
    <row r="1247" spans="2:9" x14ac:dyDescent="0.25">
      <c r="B1247" s="31">
        <v>39671</v>
      </c>
      <c r="C1247" s="32" t="s">
        <v>820</v>
      </c>
      <c r="D1247" s="32" t="s">
        <v>1286</v>
      </c>
      <c r="E1247" s="1" t="s">
        <v>10</v>
      </c>
      <c r="F1247" s="2">
        <v>2311.0100000000002</v>
      </c>
      <c r="G1247" s="3" t="s">
        <v>11</v>
      </c>
      <c r="H1247" s="33">
        <v>139850</v>
      </c>
      <c r="I1247" s="30">
        <v>39761</v>
      </c>
    </row>
    <row r="1248" spans="2:9" x14ac:dyDescent="0.25">
      <c r="B1248" s="31">
        <v>39671</v>
      </c>
      <c r="C1248" s="32" t="s">
        <v>1287</v>
      </c>
      <c r="D1248" s="32" t="s">
        <v>1288</v>
      </c>
      <c r="E1248" s="1" t="s">
        <v>10</v>
      </c>
      <c r="F1248" s="2">
        <v>2311.0100000000002</v>
      </c>
      <c r="G1248" s="3" t="s">
        <v>11</v>
      </c>
      <c r="H1248" s="33">
        <v>235200</v>
      </c>
      <c r="I1248" s="30">
        <v>39761</v>
      </c>
    </row>
    <row r="1249" spans="2:9" x14ac:dyDescent="0.25">
      <c r="B1249" s="31">
        <v>39659</v>
      </c>
      <c r="C1249" s="32" t="s">
        <v>1289</v>
      </c>
      <c r="D1249" s="32" t="s">
        <v>790</v>
      </c>
      <c r="E1249" s="1" t="s">
        <v>1290</v>
      </c>
      <c r="F1249" s="2">
        <v>2311.0100000000002</v>
      </c>
      <c r="G1249" s="3" t="s">
        <v>11</v>
      </c>
      <c r="H1249" s="33">
        <v>62640</v>
      </c>
      <c r="I1249" s="30">
        <v>39749</v>
      </c>
    </row>
    <row r="1250" spans="2:9" x14ac:dyDescent="0.25">
      <c r="B1250" s="31">
        <v>39659</v>
      </c>
      <c r="C1250" s="32" t="s">
        <v>1291</v>
      </c>
      <c r="D1250" s="32" t="s">
        <v>790</v>
      </c>
      <c r="E1250" s="1" t="s">
        <v>1292</v>
      </c>
      <c r="F1250" s="2">
        <v>2392.0100000000002</v>
      </c>
      <c r="G1250" s="3" t="s">
        <v>11</v>
      </c>
      <c r="H1250" s="33">
        <v>11268.24</v>
      </c>
      <c r="I1250" s="30">
        <v>39749</v>
      </c>
    </row>
    <row r="1251" spans="2:9" x14ac:dyDescent="0.25">
      <c r="B1251" s="31">
        <v>39652</v>
      </c>
      <c r="C1251" s="32" t="s">
        <v>861</v>
      </c>
      <c r="D1251" s="32" t="s">
        <v>1293</v>
      </c>
      <c r="E1251" s="1" t="s">
        <v>1254</v>
      </c>
      <c r="F1251" s="2">
        <v>2395.0100000000002</v>
      </c>
      <c r="G1251" s="3" t="s">
        <v>11</v>
      </c>
      <c r="H1251" s="33">
        <v>31537.5</v>
      </c>
      <c r="I1251" s="30">
        <v>39742</v>
      </c>
    </row>
    <row r="1252" spans="2:9" x14ac:dyDescent="0.25">
      <c r="B1252" s="31">
        <v>39643</v>
      </c>
      <c r="C1252" s="32" t="s">
        <v>1294</v>
      </c>
      <c r="D1252" s="32" t="s">
        <v>1288</v>
      </c>
      <c r="E1252" s="1" t="s">
        <v>10</v>
      </c>
      <c r="F1252" s="2">
        <v>2391.0100000000002</v>
      </c>
      <c r="G1252" s="3" t="s">
        <v>11</v>
      </c>
      <c r="H1252" s="33">
        <v>164000</v>
      </c>
      <c r="I1252" s="30">
        <v>39733</v>
      </c>
    </row>
    <row r="1253" spans="2:9" x14ac:dyDescent="0.25">
      <c r="B1253" s="31">
        <v>39638</v>
      </c>
      <c r="C1253" s="32" t="s">
        <v>1295</v>
      </c>
      <c r="D1253" s="32" t="s">
        <v>1175</v>
      </c>
      <c r="E1253" s="1" t="s">
        <v>1296</v>
      </c>
      <c r="F1253" s="2">
        <v>2311.0100000000002</v>
      </c>
      <c r="G1253" s="3" t="s">
        <v>11</v>
      </c>
      <c r="H1253" s="33">
        <v>4640</v>
      </c>
      <c r="I1253" s="30">
        <v>39728</v>
      </c>
    </row>
    <row r="1254" spans="2:9" x14ac:dyDescent="0.25">
      <c r="B1254" s="31">
        <v>39629</v>
      </c>
      <c r="C1254" s="32" t="s">
        <v>1297</v>
      </c>
      <c r="D1254" s="32" t="s">
        <v>1175</v>
      </c>
      <c r="E1254" s="1" t="s">
        <v>1296</v>
      </c>
      <c r="F1254" s="2">
        <v>2313.0300000000002</v>
      </c>
      <c r="G1254" s="3" t="s">
        <v>11</v>
      </c>
      <c r="H1254" s="33">
        <v>6380</v>
      </c>
      <c r="I1254" s="30">
        <v>39719</v>
      </c>
    </row>
    <row r="1255" spans="2:9" x14ac:dyDescent="0.25">
      <c r="B1255" s="31">
        <v>39619</v>
      </c>
      <c r="C1255" s="32" t="s">
        <v>1298</v>
      </c>
      <c r="D1255" s="32" t="s">
        <v>1175</v>
      </c>
      <c r="E1255" s="1" t="s">
        <v>1296</v>
      </c>
      <c r="F1255" s="2">
        <v>2313.0300000000002</v>
      </c>
      <c r="G1255" s="3" t="s">
        <v>11</v>
      </c>
      <c r="H1255" s="33">
        <v>7540</v>
      </c>
      <c r="I1255" s="30">
        <v>39709</v>
      </c>
    </row>
    <row r="1256" spans="2:9" x14ac:dyDescent="0.25">
      <c r="B1256" s="31">
        <v>39617</v>
      </c>
      <c r="C1256" s="32" t="s">
        <v>1299</v>
      </c>
      <c r="D1256" s="32" t="s">
        <v>1175</v>
      </c>
      <c r="E1256" s="1" t="s">
        <v>1296</v>
      </c>
      <c r="F1256" s="2">
        <v>2313.0300000000002</v>
      </c>
      <c r="G1256" s="3" t="s">
        <v>11</v>
      </c>
      <c r="H1256" s="33">
        <v>4060</v>
      </c>
      <c r="I1256" s="30">
        <v>39707</v>
      </c>
    </row>
    <row r="1257" spans="2:9" x14ac:dyDescent="0.25">
      <c r="B1257" s="31">
        <v>39616</v>
      </c>
      <c r="C1257" s="32" t="s">
        <v>1270</v>
      </c>
      <c r="D1257" s="32" t="s">
        <v>1286</v>
      </c>
      <c r="E1257" s="1" t="s">
        <v>10</v>
      </c>
      <c r="F1257" s="2">
        <v>2313.0300000000002</v>
      </c>
      <c r="G1257" s="3" t="s">
        <v>11</v>
      </c>
      <c r="H1257" s="33">
        <v>300000</v>
      </c>
      <c r="I1257" s="30">
        <v>39706</v>
      </c>
    </row>
    <row r="1258" spans="2:9" x14ac:dyDescent="0.25">
      <c r="B1258" s="31">
        <v>39615</v>
      </c>
      <c r="C1258" s="32" t="s">
        <v>1269</v>
      </c>
      <c r="D1258" s="32" t="s">
        <v>1286</v>
      </c>
      <c r="E1258" s="1" t="s">
        <v>10</v>
      </c>
      <c r="F1258" s="2">
        <v>2311.0100000000002</v>
      </c>
      <c r="G1258" s="3" t="s">
        <v>11</v>
      </c>
      <c r="H1258" s="33">
        <v>126175</v>
      </c>
      <c r="I1258" s="30">
        <v>39705</v>
      </c>
    </row>
    <row r="1259" spans="2:9" x14ac:dyDescent="0.25">
      <c r="B1259" s="31">
        <v>39606</v>
      </c>
      <c r="C1259" s="32" t="s">
        <v>1012</v>
      </c>
      <c r="D1259" s="32" t="s">
        <v>790</v>
      </c>
      <c r="E1259" s="1" t="s">
        <v>1300</v>
      </c>
      <c r="F1259" s="2">
        <v>2311.0100000000002</v>
      </c>
      <c r="G1259" s="3" t="s">
        <v>11</v>
      </c>
      <c r="H1259" s="33">
        <v>46052</v>
      </c>
      <c r="I1259" s="30">
        <v>39696</v>
      </c>
    </row>
    <row r="1260" spans="2:9" x14ac:dyDescent="0.25">
      <c r="B1260" s="31">
        <v>39603</v>
      </c>
      <c r="C1260" s="32" t="s">
        <v>1301</v>
      </c>
      <c r="D1260" s="32" t="s">
        <v>1302</v>
      </c>
      <c r="E1260" s="1" t="s">
        <v>125</v>
      </c>
      <c r="F1260" s="2">
        <v>2614.0100000000002</v>
      </c>
      <c r="G1260" s="3" t="s">
        <v>11</v>
      </c>
      <c r="H1260" s="33">
        <v>25000</v>
      </c>
      <c r="I1260" s="30">
        <v>39693</v>
      </c>
    </row>
    <row r="1261" spans="2:9" x14ac:dyDescent="0.25">
      <c r="B1261" s="31">
        <v>39572</v>
      </c>
      <c r="C1261" s="32" t="s">
        <v>1303</v>
      </c>
      <c r="D1261" s="32" t="s">
        <v>1302</v>
      </c>
      <c r="E1261" s="1" t="s">
        <v>125</v>
      </c>
      <c r="F1261" s="2">
        <v>2221.0100000000002</v>
      </c>
      <c r="G1261" s="3" t="s">
        <v>11</v>
      </c>
      <c r="H1261" s="33">
        <v>25000</v>
      </c>
      <c r="I1261" s="30">
        <v>39662</v>
      </c>
    </row>
    <row r="1262" spans="2:9" x14ac:dyDescent="0.25">
      <c r="B1262" s="31">
        <v>39542</v>
      </c>
      <c r="C1262" s="32" t="s">
        <v>1304</v>
      </c>
      <c r="D1262" s="32" t="s">
        <v>1302</v>
      </c>
      <c r="E1262" s="1" t="s">
        <v>125</v>
      </c>
      <c r="F1262" s="2">
        <v>2221.0100000000002</v>
      </c>
      <c r="G1262" s="3" t="s">
        <v>11</v>
      </c>
      <c r="H1262" s="33">
        <v>25000</v>
      </c>
      <c r="I1262" s="30">
        <v>39632</v>
      </c>
    </row>
    <row r="1263" spans="2:9" x14ac:dyDescent="0.25">
      <c r="B1263" s="31">
        <v>39542</v>
      </c>
      <c r="C1263" s="32" t="s">
        <v>1305</v>
      </c>
      <c r="D1263" s="32" t="s">
        <v>1306</v>
      </c>
      <c r="E1263" s="1" t="s">
        <v>10</v>
      </c>
      <c r="F1263" s="2">
        <v>2221.0100000000002</v>
      </c>
      <c r="G1263" s="3" t="s">
        <v>11</v>
      </c>
      <c r="H1263" s="33">
        <v>1640000</v>
      </c>
      <c r="I1263" s="30">
        <v>39632</v>
      </c>
    </row>
    <row r="1264" spans="2:9" x14ac:dyDescent="0.25">
      <c r="B1264" s="31">
        <v>39510</v>
      </c>
      <c r="C1264" s="32" t="s">
        <v>1307</v>
      </c>
      <c r="D1264" s="32" t="s">
        <v>1306</v>
      </c>
      <c r="E1264" s="1" t="s">
        <v>10</v>
      </c>
      <c r="F1264" s="2">
        <v>2311.0100000000002</v>
      </c>
      <c r="G1264" s="3" t="s">
        <v>11</v>
      </c>
      <c r="H1264" s="33">
        <v>1394000</v>
      </c>
      <c r="I1264" s="30">
        <v>39600</v>
      </c>
    </row>
    <row r="1265" spans="2:9" x14ac:dyDescent="0.25">
      <c r="B1265" s="31">
        <v>39507</v>
      </c>
      <c r="C1265" s="32" t="s">
        <v>1269</v>
      </c>
      <c r="D1265" s="32" t="s">
        <v>1308</v>
      </c>
      <c r="E1265" s="1" t="s">
        <v>125</v>
      </c>
      <c r="F1265" s="2">
        <v>2311.0100000000002</v>
      </c>
      <c r="G1265" s="3" t="s">
        <v>11</v>
      </c>
      <c r="H1265" s="33">
        <v>10000</v>
      </c>
      <c r="I1265" s="30">
        <v>39597</v>
      </c>
    </row>
    <row r="1266" spans="2:9" x14ac:dyDescent="0.25">
      <c r="B1266" s="31">
        <v>39477</v>
      </c>
      <c r="C1266" s="32" t="s">
        <v>900</v>
      </c>
      <c r="D1266" s="32" t="s">
        <v>1308</v>
      </c>
      <c r="E1266" s="1" t="s">
        <v>125</v>
      </c>
      <c r="F1266" s="2">
        <v>2221.0100000000002</v>
      </c>
      <c r="G1266" s="3" t="s">
        <v>11</v>
      </c>
      <c r="H1266" s="33">
        <v>10000</v>
      </c>
      <c r="I1266" s="30">
        <v>39567</v>
      </c>
    </row>
    <row r="1267" spans="2:9" x14ac:dyDescent="0.25">
      <c r="B1267" s="31">
        <v>39446</v>
      </c>
      <c r="C1267" s="32" t="s">
        <v>1309</v>
      </c>
      <c r="D1267" s="32" t="s">
        <v>1308</v>
      </c>
      <c r="E1267" s="1" t="s">
        <v>125</v>
      </c>
      <c r="F1267" s="2">
        <v>2221.0100000000002</v>
      </c>
      <c r="G1267" s="3" t="s">
        <v>11</v>
      </c>
      <c r="H1267" s="33">
        <v>10000</v>
      </c>
      <c r="I1267" s="30">
        <v>39536</v>
      </c>
    </row>
    <row r="1268" spans="2:9" x14ac:dyDescent="0.25">
      <c r="B1268" s="31">
        <v>39436</v>
      </c>
      <c r="C1268" s="32" t="s">
        <v>1310</v>
      </c>
      <c r="D1268" s="32" t="s">
        <v>1311</v>
      </c>
      <c r="E1268" s="1" t="s">
        <v>125</v>
      </c>
      <c r="F1268" s="2">
        <v>2221.0100000000002</v>
      </c>
      <c r="G1268" s="3" t="s">
        <v>11</v>
      </c>
      <c r="H1268" s="33">
        <v>15000</v>
      </c>
      <c r="I1268" s="30">
        <v>39526</v>
      </c>
    </row>
    <row r="1269" spans="2:9" x14ac:dyDescent="0.25">
      <c r="B1269" s="31">
        <v>39421</v>
      </c>
      <c r="C1269" s="32" t="s">
        <v>1312</v>
      </c>
      <c r="D1269" s="32" t="s">
        <v>1112</v>
      </c>
      <c r="E1269" s="1" t="s">
        <v>1313</v>
      </c>
      <c r="F1269" s="2">
        <v>2354.0100000000002</v>
      </c>
      <c r="G1269" s="3" t="s">
        <v>11</v>
      </c>
      <c r="H1269" s="33">
        <v>38280</v>
      </c>
      <c r="I1269" s="30">
        <v>39511</v>
      </c>
    </row>
    <row r="1270" spans="2:9" x14ac:dyDescent="0.25">
      <c r="B1270" s="31">
        <v>39387</v>
      </c>
      <c r="C1270" s="32" t="s">
        <v>1314</v>
      </c>
      <c r="D1270" s="32" t="s">
        <v>1315</v>
      </c>
      <c r="E1270" s="1" t="s">
        <v>1316</v>
      </c>
      <c r="F1270" s="2">
        <v>2272.06</v>
      </c>
      <c r="G1270" s="3" t="s">
        <v>11</v>
      </c>
      <c r="H1270" s="33">
        <v>86304</v>
      </c>
      <c r="I1270" s="30">
        <v>39477</v>
      </c>
    </row>
    <row r="1271" spans="2:9" x14ac:dyDescent="0.25">
      <c r="B1271" s="31">
        <v>39185</v>
      </c>
      <c r="C1271" s="32" t="s">
        <v>786</v>
      </c>
      <c r="D1271" s="32" t="s">
        <v>1317</v>
      </c>
      <c r="E1271" s="1" t="s">
        <v>1318</v>
      </c>
      <c r="F1271" s="2">
        <v>2395.0100000000002</v>
      </c>
      <c r="G1271" s="3" t="s">
        <v>11</v>
      </c>
      <c r="H1271" s="33">
        <v>41528</v>
      </c>
      <c r="I1271" s="30">
        <v>39275</v>
      </c>
    </row>
    <row r="1272" spans="2:9" x14ac:dyDescent="0.25">
      <c r="B1272" s="31">
        <v>39176</v>
      </c>
      <c r="C1272" s="32" t="s">
        <v>1319</v>
      </c>
      <c r="D1272" s="32" t="s">
        <v>1306</v>
      </c>
      <c r="E1272" s="1" t="s">
        <v>10</v>
      </c>
      <c r="F1272" s="2">
        <v>2392.0100000000002</v>
      </c>
      <c r="G1272" s="3" t="s">
        <v>11</v>
      </c>
      <c r="H1272" s="33">
        <v>717500</v>
      </c>
      <c r="I1272" s="30">
        <v>39266</v>
      </c>
    </row>
    <row r="1273" spans="2:9" x14ac:dyDescent="0.25">
      <c r="B1273" s="31">
        <v>39175</v>
      </c>
      <c r="C1273" s="32" t="s">
        <v>1320</v>
      </c>
      <c r="D1273" s="32" t="s">
        <v>1306</v>
      </c>
      <c r="E1273" s="1" t="s">
        <v>10</v>
      </c>
      <c r="F1273" s="2">
        <v>2311.0100000000002</v>
      </c>
      <c r="G1273" s="3" t="s">
        <v>11</v>
      </c>
      <c r="H1273" s="33">
        <v>1025000</v>
      </c>
      <c r="I1273" s="30">
        <v>39265</v>
      </c>
    </row>
    <row r="1274" spans="2:9" x14ac:dyDescent="0.25">
      <c r="B1274" s="31">
        <v>39065</v>
      </c>
      <c r="C1274" s="32">
        <v>9870</v>
      </c>
      <c r="D1274" s="32" t="s">
        <v>1321</v>
      </c>
      <c r="E1274" s="1" t="s">
        <v>1322</v>
      </c>
      <c r="F1274" s="2">
        <v>2311.0100000000002</v>
      </c>
      <c r="G1274" s="3" t="s">
        <v>11</v>
      </c>
      <c r="H1274" s="33">
        <v>42924.639999999999</v>
      </c>
      <c r="I1274" s="30">
        <v>39155</v>
      </c>
    </row>
    <row r="1275" spans="2:9" x14ac:dyDescent="0.25">
      <c r="B1275" s="31">
        <v>38754</v>
      </c>
      <c r="C1275" s="32">
        <v>27</v>
      </c>
      <c r="D1275" s="32" t="s">
        <v>1122</v>
      </c>
      <c r="E1275" s="1" t="s">
        <v>1323</v>
      </c>
      <c r="F1275" s="2">
        <v>2398.0100000000002</v>
      </c>
      <c r="G1275" s="3" t="s">
        <v>11</v>
      </c>
      <c r="H1275" s="33">
        <v>1325</v>
      </c>
      <c r="I1275" s="30">
        <v>38844</v>
      </c>
    </row>
    <row r="1276" spans="2:9" x14ac:dyDescent="0.25">
      <c r="B1276" s="31">
        <v>38534</v>
      </c>
      <c r="C1276" s="32">
        <v>8610</v>
      </c>
      <c r="D1276" s="32" t="s">
        <v>1321</v>
      </c>
      <c r="E1276" s="1" t="s">
        <v>1324</v>
      </c>
      <c r="F1276" s="2">
        <v>2392.0100000000002</v>
      </c>
      <c r="G1276" s="3" t="s">
        <v>11</v>
      </c>
      <c r="H1276" s="33">
        <v>57420</v>
      </c>
      <c r="I1276" s="30">
        <v>38624</v>
      </c>
    </row>
    <row r="1277" spans="2:9" x14ac:dyDescent="0.25">
      <c r="B1277" s="31">
        <v>38531</v>
      </c>
      <c r="C1277" s="32">
        <v>8598</v>
      </c>
      <c r="D1277" s="32" t="s">
        <v>1321</v>
      </c>
      <c r="E1277" s="1" t="s">
        <v>1324</v>
      </c>
      <c r="F1277" s="2">
        <v>2332.0100000000002</v>
      </c>
      <c r="G1277" s="3" t="s">
        <v>11</v>
      </c>
      <c r="H1277" s="33">
        <v>57420</v>
      </c>
      <c r="I1277" s="30">
        <v>38621</v>
      </c>
    </row>
    <row r="1278" spans="2:9" x14ac:dyDescent="0.25">
      <c r="B1278" s="31">
        <v>38530</v>
      </c>
      <c r="C1278" s="32">
        <v>8588</v>
      </c>
      <c r="D1278" s="32" t="s">
        <v>1321</v>
      </c>
      <c r="E1278" s="1" t="s">
        <v>1324</v>
      </c>
      <c r="F1278" s="2">
        <v>2332.0100000000002</v>
      </c>
      <c r="G1278" s="3" t="s">
        <v>11</v>
      </c>
      <c r="H1278" s="33">
        <v>57420</v>
      </c>
      <c r="I1278" s="30">
        <v>38620</v>
      </c>
    </row>
    <row r="1279" spans="2:9" x14ac:dyDescent="0.25">
      <c r="B1279" s="31">
        <v>38511</v>
      </c>
      <c r="C1279" s="32">
        <v>8541</v>
      </c>
      <c r="D1279" s="32" t="s">
        <v>1321</v>
      </c>
      <c r="E1279" s="1" t="s">
        <v>1324</v>
      </c>
      <c r="F1279" s="2">
        <v>2332.0100000000002</v>
      </c>
      <c r="G1279" s="3" t="s">
        <v>11</v>
      </c>
      <c r="H1279" s="33">
        <v>38280</v>
      </c>
      <c r="I1279" s="30">
        <v>38601</v>
      </c>
    </row>
    <row r="1280" spans="2:9" x14ac:dyDescent="0.25">
      <c r="B1280" s="31">
        <v>38496</v>
      </c>
      <c r="C1280" s="32">
        <v>8512</v>
      </c>
      <c r="D1280" s="32" t="s">
        <v>1321</v>
      </c>
      <c r="E1280" s="1" t="s">
        <v>1324</v>
      </c>
      <c r="F1280" s="2">
        <v>2332.0100000000002</v>
      </c>
      <c r="G1280" s="3" t="s">
        <v>11</v>
      </c>
      <c r="H1280" s="33">
        <v>38280</v>
      </c>
      <c r="I1280" s="30">
        <v>38586</v>
      </c>
    </row>
    <row r="1281" spans="2:9" x14ac:dyDescent="0.25">
      <c r="B1281" s="31">
        <v>38421</v>
      </c>
      <c r="C1281" s="32">
        <v>39</v>
      </c>
      <c r="D1281" s="32" t="s">
        <v>1325</v>
      </c>
      <c r="E1281" s="1" t="s">
        <v>1326</v>
      </c>
      <c r="F1281" s="2">
        <v>2332.0100000000002</v>
      </c>
      <c r="G1281" s="3" t="s">
        <v>11</v>
      </c>
      <c r="H1281" s="33">
        <v>40600</v>
      </c>
      <c r="I1281" s="30">
        <v>38511</v>
      </c>
    </row>
    <row r="1282" spans="2:9" x14ac:dyDescent="0.25">
      <c r="B1282" s="31">
        <v>38414</v>
      </c>
      <c r="C1282" s="32">
        <v>12850</v>
      </c>
      <c r="D1282" s="32" t="s">
        <v>1327</v>
      </c>
      <c r="E1282" s="1" t="s">
        <v>10</v>
      </c>
      <c r="F1282" s="2">
        <v>2272.0100000000002</v>
      </c>
      <c r="G1282" s="3" t="s">
        <v>11</v>
      </c>
      <c r="H1282" s="33">
        <v>91200</v>
      </c>
      <c r="I1282" s="30">
        <v>38504</v>
      </c>
    </row>
    <row r="1283" spans="2:9" x14ac:dyDescent="0.25">
      <c r="B1283" s="31">
        <v>38391</v>
      </c>
      <c r="C1283" s="32">
        <v>5108</v>
      </c>
      <c r="D1283" s="32" t="s">
        <v>1328</v>
      </c>
      <c r="E1283" s="1" t="s">
        <v>1329</v>
      </c>
      <c r="F1283" s="2">
        <v>2311.0100000000002</v>
      </c>
      <c r="G1283" s="3" t="s">
        <v>11</v>
      </c>
      <c r="H1283" s="33">
        <v>42340</v>
      </c>
      <c r="I1283" s="30">
        <v>38481</v>
      </c>
    </row>
    <row r="1284" spans="2:9" x14ac:dyDescent="0.25">
      <c r="B1284" s="31">
        <v>38364</v>
      </c>
      <c r="C1284" s="32">
        <v>4561</v>
      </c>
      <c r="D1284" s="32" t="s">
        <v>1328</v>
      </c>
      <c r="E1284" s="1" t="s">
        <v>1322</v>
      </c>
      <c r="F1284" s="2">
        <v>2395.0100000000002</v>
      </c>
      <c r="G1284" s="3" t="s">
        <v>11</v>
      </c>
      <c r="H1284" s="33">
        <v>266800</v>
      </c>
      <c r="I1284" s="30">
        <v>38454</v>
      </c>
    </row>
    <row r="1285" spans="2:9" x14ac:dyDescent="0.25">
      <c r="B1285" s="31">
        <v>38328</v>
      </c>
      <c r="C1285" s="32">
        <v>3995</v>
      </c>
      <c r="D1285" s="32" t="s">
        <v>1330</v>
      </c>
      <c r="E1285" s="1" t="s">
        <v>1331</v>
      </c>
      <c r="F1285" s="2">
        <v>2398.0100000000002</v>
      </c>
      <c r="G1285" s="3" t="s">
        <v>11</v>
      </c>
      <c r="H1285" s="33">
        <v>7540</v>
      </c>
      <c r="I1285" s="30">
        <v>38418</v>
      </c>
    </row>
    <row r="1286" spans="2:9" x14ac:dyDescent="0.25">
      <c r="B1286" s="31">
        <v>37966</v>
      </c>
      <c r="C1286" s="32">
        <v>10546544</v>
      </c>
      <c r="D1286" s="32" t="s">
        <v>1332</v>
      </c>
      <c r="E1286" s="1" t="s">
        <v>1333</v>
      </c>
      <c r="F1286" s="2">
        <v>2272.06</v>
      </c>
      <c r="G1286" s="3" t="s">
        <v>11</v>
      </c>
      <c r="H1286" s="33">
        <v>375548.69</v>
      </c>
      <c r="I1286" s="30">
        <v>38056</v>
      </c>
    </row>
    <row r="1287" spans="2:9" x14ac:dyDescent="0.25">
      <c r="B1287" s="31">
        <v>37621</v>
      </c>
      <c r="C1287" s="32">
        <v>55607</v>
      </c>
      <c r="D1287" s="32" t="s">
        <v>1016</v>
      </c>
      <c r="E1287" s="1" t="s">
        <v>1120</v>
      </c>
      <c r="F1287" s="2">
        <v>2262.0100000000002</v>
      </c>
      <c r="G1287" s="3" t="s">
        <v>11</v>
      </c>
      <c r="H1287" s="33">
        <v>14988.8</v>
      </c>
      <c r="I1287" s="30">
        <v>37711</v>
      </c>
    </row>
    <row r="1288" spans="2:9" x14ac:dyDescent="0.25">
      <c r="B1288" s="31">
        <v>37617</v>
      </c>
      <c r="C1288" s="32">
        <v>55407</v>
      </c>
      <c r="D1288" s="32" t="s">
        <v>1016</v>
      </c>
      <c r="E1288" s="1" t="s">
        <v>1120</v>
      </c>
      <c r="F1288" s="2">
        <v>2371.0100000000002</v>
      </c>
      <c r="G1288" s="3" t="s">
        <v>11</v>
      </c>
      <c r="H1288" s="33">
        <v>8051.1</v>
      </c>
      <c r="I1288" s="30">
        <v>37707</v>
      </c>
    </row>
    <row r="1289" spans="2:9" x14ac:dyDescent="0.25">
      <c r="B1289" s="31">
        <v>37617</v>
      </c>
      <c r="C1289" s="32">
        <v>55421</v>
      </c>
      <c r="D1289" s="32" t="s">
        <v>1016</v>
      </c>
      <c r="E1289" s="1" t="s">
        <v>1120</v>
      </c>
      <c r="F1289" s="2">
        <v>2371.0100000000002</v>
      </c>
      <c r="G1289" s="3" t="s">
        <v>11</v>
      </c>
      <c r="H1289" s="33">
        <v>2988.7</v>
      </c>
      <c r="I1289" s="30">
        <v>37707</v>
      </c>
    </row>
    <row r="1290" spans="2:9" x14ac:dyDescent="0.25">
      <c r="B1290" s="31">
        <v>37616</v>
      </c>
      <c r="C1290" s="32">
        <v>55355</v>
      </c>
      <c r="D1290" s="32" t="s">
        <v>1016</v>
      </c>
      <c r="E1290" s="1" t="s">
        <v>1120</v>
      </c>
      <c r="F1290" s="2">
        <v>2371.0100000000002</v>
      </c>
      <c r="G1290" s="3" t="s">
        <v>11</v>
      </c>
      <c r="H1290" s="33">
        <v>6903.9</v>
      </c>
      <c r="I1290" s="30">
        <v>37706</v>
      </c>
    </row>
    <row r="1291" spans="2:9" x14ac:dyDescent="0.25">
      <c r="B1291" s="31">
        <v>37613</v>
      </c>
      <c r="C1291" s="32">
        <v>55190</v>
      </c>
      <c r="D1291" s="32" t="s">
        <v>1016</v>
      </c>
      <c r="E1291" s="1" t="s">
        <v>1120</v>
      </c>
      <c r="F1291" s="2">
        <v>2371.0100000000002</v>
      </c>
      <c r="G1291" s="3" t="s">
        <v>11</v>
      </c>
      <c r="H1291" s="33">
        <v>9230.49</v>
      </c>
      <c r="I1291" s="30">
        <v>37703</v>
      </c>
    </row>
    <row r="1292" spans="2:9" x14ac:dyDescent="0.25">
      <c r="B1292" s="31">
        <v>37613</v>
      </c>
      <c r="C1292" s="32">
        <v>55214</v>
      </c>
      <c r="D1292" s="32" t="s">
        <v>1016</v>
      </c>
      <c r="E1292" s="1" t="s">
        <v>1120</v>
      </c>
      <c r="F1292" s="2">
        <v>2371.0100000000002</v>
      </c>
      <c r="G1292" s="3" t="s">
        <v>11</v>
      </c>
      <c r="H1292" s="33">
        <v>18392</v>
      </c>
      <c r="I1292" s="30">
        <v>37703</v>
      </c>
    </row>
    <row r="1293" spans="2:9" x14ac:dyDescent="0.25">
      <c r="B1293" s="31">
        <v>37610</v>
      </c>
      <c r="C1293" s="32">
        <v>55029</v>
      </c>
      <c r="D1293" s="32" t="s">
        <v>1016</v>
      </c>
      <c r="E1293" s="1" t="s">
        <v>1120</v>
      </c>
      <c r="F1293" s="2">
        <v>2371.0100000000002</v>
      </c>
      <c r="G1293" s="3" t="s">
        <v>11</v>
      </c>
      <c r="H1293" s="33">
        <v>6714</v>
      </c>
      <c r="I1293" s="30">
        <v>37700</v>
      </c>
    </row>
    <row r="1294" spans="2:9" x14ac:dyDescent="0.25">
      <c r="B1294" s="31">
        <v>37610</v>
      </c>
      <c r="C1294" s="32">
        <v>55030</v>
      </c>
      <c r="D1294" s="32" t="s">
        <v>1016</v>
      </c>
      <c r="E1294" s="1" t="s">
        <v>1120</v>
      </c>
      <c r="F1294" s="2">
        <v>2371.0100000000002</v>
      </c>
      <c r="G1294" s="3" t="s">
        <v>11</v>
      </c>
      <c r="H1294" s="33">
        <v>6714</v>
      </c>
      <c r="I1294" s="30">
        <v>37700</v>
      </c>
    </row>
    <row r="1295" spans="2:9" x14ac:dyDescent="0.25">
      <c r="B1295" s="31">
        <v>37608</v>
      </c>
      <c r="C1295" s="32">
        <v>54866</v>
      </c>
      <c r="D1295" s="32" t="s">
        <v>1016</v>
      </c>
      <c r="E1295" s="1" t="s">
        <v>1120</v>
      </c>
      <c r="F1295" s="2">
        <v>2371.0100000000002</v>
      </c>
      <c r="G1295" s="3" t="s">
        <v>11</v>
      </c>
      <c r="H1295" s="33">
        <v>18510.5</v>
      </c>
      <c r="I1295" s="30">
        <v>37698</v>
      </c>
    </row>
    <row r="1296" spans="2:9" x14ac:dyDescent="0.25">
      <c r="B1296" s="31">
        <v>37606</v>
      </c>
      <c r="C1296" s="32">
        <v>54773</v>
      </c>
      <c r="D1296" s="32" t="s">
        <v>1016</v>
      </c>
      <c r="E1296" s="1" t="s">
        <v>1120</v>
      </c>
      <c r="F1296" s="2">
        <v>2371.0100000000002</v>
      </c>
      <c r="G1296" s="3" t="s">
        <v>11</v>
      </c>
      <c r="H1296" s="33">
        <v>5037.74</v>
      </c>
      <c r="I1296" s="30">
        <v>37696</v>
      </c>
    </row>
    <row r="1297" spans="2:9" x14ac:dyDescent="0.25">
      <c r="B1297" s="31">
        <v>37606</v>
      </c>
      <c r="C1297" s="32">
        <v>54780</v>
      </c>
      <c r="D1297" s="32" t="s">
        <v>1016</v>
      </c>
      <c r="E1297" s="1" t="s">
        <v>1120</v>
      </c>
      <c r="F1297" s="2">
        <v>2371.0100000000002</v>
      </c>
      <c r="G1297" s="3" t="s">
        <v>11</v>
      </c>
      <c r="H1297" s="33">
        <v>20144.240000000002</v>
      </c>
      <c r="I1297" s="30">
        <v>37696</v>
      </c>
    </row>
    <row r="1298" spans="2:9" x14ac:dyDescent="0.25">
      <c r="B1298" s="31">
        <v>37606</v>
      </c>
      <c r="C1298" s="32">
        <v>886</v>
      </c>
      <c r="D1298" s="32" t="s">
        <v>1334</v>
      </c>
      <c r="E1298" s="1" t="s">
        <v>10</v>
      </c>
      <c r="F1298" s="2">
        <v>2371.0100000000002</v>
      </c>
      <c r="G1298" s="3" t="s">
        <v>11</v>
      </c>
      <c r="H1298" s="33">
        <v>18000</v>
      </c>
      <c r="I1298" s="30">
        <v>37696</v>
      </c>
    </row>
    <row r="1299" spans="2:9" x14ac:dyDescent="0.25">
      <c r="B1299" s="31">
        <v>37603</v>
      </c>
      <c r="C1299" s="32">
        <v>54627</v>
      </c>
      <c r="D1299" s="32" t="s">
        <v>1016</v>
      </c>
      <c r="E1299" s="1" t="s">
        <v>1120</v>
      </c>
      <c r="F1299" s="2">
        <v>2311.0100000000002</v>
      </c>
      <c r="G1299" s="3" t="s">
        <v>11</v>
      </c>
      <c r="H1299" s="33">
        <v>7886.25</v>
      </c>
      <c r="I1299" s="30">
        <v>37693</v>
      </c>
    </row>
    <row r="1300" spans="2:9" x14ac:dyDescent="0.25">
      <c r="B1300" s="31">
        <v>37602</v>
      </c>
      <c r="C1300" s="32">
        <v>54577</v>
      </c>
      <c r="D1300" s="32" t="s">
        <v>1016</v>
      </c>
      <c r="E1300" s="1" t="s">
        <v>1120</v>
      </c>
      <c r="F1300" s="2">
        <v>2371.0100000000002</v>
      </c>
      <c r="G1300" s="3" t="s">
        <v>11</v>
      </c>
      <c r="H1300" s="33">
        <v>6867</v>
      </c>
      <c r="I1300" s="30">
        <v>37692</v>
      </c>
    </row>
    <row r="1301" spans="2:9" x14ac:dyDescent="0.25">
      <c r="B1301" s="31">
        <v>37601</v>
      </c>
      <c r="C1301" s="32">
        <v>54470</v>
      </c>
      <c r="D1301" s="32" t="s">
        <v>1016</v>
      </c>
      <c r="E1301" s="1" t="s">
        <v>1120</v>
      </c>
      <c r="F1301" s="2">
        <v>2371.0100000000002</v>
      </c>
      <c r="G1301" s="3" t="s">
        <v>11</v>
      </c>
      <c r="H1301" s="33">
        <v>6756.75</v>
      </c>
      <c r="I1301" s="30">
        <v>37691</v>
      </c>
    </row>
    <row r="1302" spans="2:9" x14ac:dyDescent="0.25">
      <c r="B1302" s="31">
        <v>37599</v>
      </c>
      <c r="C1302" s="32">
        <v>885</v>
      </c>
      <c r="D1302" s="32" t="s">
        <v>1334</v>
      </c>
      <c r="E1302" s="1" t="s">
        <v>10</v>
      </c>
      <c r="F1302" s="2">
        <v>2371.0100000000002</v>
      </c>
      <c r="G1302" s="3" t="s">
        <v>11</v>
      </c>
      <c r="H1302" s="33">
        <v>18000</v>
      </c>
      <c r="I1302" s="30">
        <v>37689</v>
      </c>
    </row>
    <row r="1303" spans="2:9" x14ac:dyDescent="0.25">
      <c r="B1303" s="31">
        <v>37599</v>
      </c>
      <c r="C1303" s="32" t="s">
        <v>1335</v>
      </c>
      <c r="D1303" s="32" t="s">
        <v>1336</v>
      </c>
      <c r="E1303" s="1" t="s">
        <v>10</v>
      </c>
      <c r="F1303" s="2">
        <v>2311.0100000000002</v>
      </c>
      <c r="G1303" s="3" t="s">
        <v>11</v>
      </c>
      <c r="H1303" s="33">
        <v>50000</v>
      </c>
      <c r="I1303" s="30">
        <v>37689</v>
      </c>
    </row>
    <row r="1304" spans="2:9" x14ac:dyDescent="0.25">
      <c r="B1304" s="31">
        <v>37595</v>
      </c>
      <c r="C1304" s="32">
        <v>3398</v>
      </c>
      <c r="D1304" s="32" t="s">
        <v>1337</v>
      </c>
      <c r="E1304" s="1" t="s">
        <v>1338</v>
      </c>
      <c r="F1304" s="2">
        <v>2311.0100000000002</v>
      </c>
      <c r="G1304" s="3" t="s">
        <v>11</v>
      </c>
      <c r="H1304" s="33">
        <v>77212.800000000003</v>
      </c>
      <c r="I1304" s="30">
        <v>37685</v>
      </c>
    </row>
    <row r="1305" spans="2:9" x14ac:dyDescent="0.25">
      <c r="B1305" s="31">
        <v>37593</v>
      </c>
      <c r="C1305" s="32">
        <v>54077</v>
      </c>
      <c r="D1305" s="32" t="s">
        <v>1016</v>
      </c>
      <c r="E1305" s="1" t="s">
        <v>1120</v>
      </c>
      <c r="F1305" s="2" t="s">
        <v>627</v>
      </c>
      <c r="G1305" s="3" t="s">
        <v>11</v>
      </c>
      <c r="H1305" s="33">
        <v>7618.18</v>
      </c>
      <c r="I1305" s="30">
        <v>37683</v>
      </c>
    </row>
    <row r="1306" spans="2:9" x14ac:dyDescent="0.25">
      <c r="B1306" s="31">
        <v>37592</v>
      </c>
      <c r="C1306" s="32">
        <v>881</v>
      </c>
      <c r="D1306" s="32" t="s">
        <v>1334</v>
      </c>
      <c r="E1306" s="1" t="s">
        <v>10</v>
      </c>
      <c r="F1306" s="2">
        <v>2262.0100000000002</v>
      </c>
      <c r="G1306" s="3" t="s">
        <v>11</v>
      </c>
      <c r="H1306" s="33">
        <v>18000</v>
      </c>
      <c r="I1306" s="30">
        <v>37682</v>
      </c>
    </row>
    <row r="1307" spans="2:9" x14ac:dyDescent="0.25">
      <c r="B1307" s="31">
        <v>37592</v>
      </c>
      <c r="C1307" s="32">
        <v>491312</v>
      </c>
      <c r="D1307" s="32" t="s">
        <v>1332</v>
      </c>
      <c r="E1307" s="1" t="s">
        <v>1333</v>
      </c>
      <c r="F1307" s="2">
        <v>2371.0100000000002</v>
      </c>
      <c r="G1307" s="3" t="s">
        <v>11</v>
      </c>
      <c r="H1307" s="33">
        <v>384485.56</v>
      </c>
      <c r="I1307" s="30">
        <v>37682</v>
      </c>
    </row>
    <row r="1308" spans="2:9" x14ac:dyDescent="0.25">
      <c r="B1308" s="31">
        <v>37589</v>
      </c>
      <c r="C1308" s="32">
        <v>53869</v>
      </c>
      <c r="D1308" s="32" t="s">
        <v>1016</v>
      </c>
      <c r="E1308" s="1" t="s">
        <v>1120</v>
      </c>
      <c r="F1308" s="2">
        <v>2311.0100000000002</v>
      </c>
      <c r="G1308" s="3" t="s">
        <v>11</v>
      </c>
      <c r="H1308" s="33">
        <v>5827.46</v>
      </c>
      <c r="I1308" s="30">
        <v>37679</v>
      </c>
    </row>
    <row r="1309" spans="2:9" x14ac:dyDescent="0.25">
      <c r="B1309" s="31">
        <v>37589</v>
      </c>
      <c r="C1309" s="32">
        <v>53876</v>
      </c>
      <c r="D1309" s="32" t="s">
        <v>1016</v>
      </c>
      <c r="E1309" s="1" t="s">
        <v>1120</v>
      </c>
      <c r="F1309" s="2">
        <v>2371.0100000000002</v>
      </c>
      <c r="G1309" s="3" t="s">
        <v>11</v>
      </c>
      <c r="H1309" s="33">
        <v>6455.92</v>
      </c>
      <c r="I1309" s="30">
        <v>37679</v>
      </c>
    </row>
    <row r="1310" spans="2:9" x14ac:dyDescent="0.25">
      <c r="B1310" s="31">
        <v>37589</v>
      </c>
      <c r="C1310" s="32">
        <v>2339</v>
      </c>
      <c r="D1310" s="32" t="s">
        <v>1339</v>
      </c>
      <c r="E1310" s="1" t="s">
        <v>1340</v>
      </c>
      <c r="F1310" s="2">
        <v>2371.0100000000002</v>
      </c>
      <c r="G1310" s="3" t="s">
        <v>11</v>
      </c>
      <c r="H1310" s="33">
        <v>28470.400000000001</v>
      </c>
      <c r="I1310" s="30">
        <v>37679</v>
      </c>
    </row>
    <row r="1311" spans="2:9" x14ac:dyDescent="0.25">
      <c r="B1311" s="31">
        <v>37586</v>
      </c>
      <c r="C1311" s="32">
        <v>53713</v>
      </c>
      <c r="D1311" s="32" t="s">
        <v>1016</v>
      </c>
      <c r="E1311" s="1" t="s">
        <v>1120</v>
      </c>
      <c r="F1311" s="2">
        <v>2614.0100000000002</v>
      </c>
      <c r="G1311" s="3" t="s">
        <v>11</v>
      </c>
      <c r="H1311" s="33">
        <v>14812</v>
      </c>
      <c r="I1311" s="30">
        <v>37676</v>
      </c>
    </row>
    <row r="1312" spans="2:9" x14ac:dyDescent="0.25">
      <c r="B1312" s="31">
        <v>37585</v>
      </c>
      <c r="C1312" s="32">
        <v>53651</v>
      </c>
      <c r="D1312" s="32" t="s">
        <v>1016</v>
      </c>
      <c r="E1312" s="1" t="s">
        <v>1120</v>
      </c>
      <c r="F1312" s="2">
        <v>2371.0100000000002</v>
      </c>
      <c r="G1312" s="3" t="s">
        <v>11</v>
      </c>
      <c r="H1312" s="33">
        <v>9522</v>
      </c>
      <c r="I1312" s="30">
        <v>37675</v>
      </c>
    </row>
    <row r="1313" spans="2:9" x14ac:dyDescent="0.25">
      <c r="B1313" s="31">
        <v>37585</v>
      </c>
      <c r="C1313" s="32">
        <v>876</v>
      </c>
      <c r="D1313" s="32" t="s">
        <v>1334</v>
      </c>
      <c r="E1313" s="1" t="s">
        <v>10</v>
      </c>
      <c r="F1313" s="2">
        <v>2371.0100000000002</v>
      </c>
      <c r="G1313" s="3" t="s">
        <v>11</v>
      </c>
      <c r="H1313" s="33">
        <v>18000</v>
      </c>
      <c r="I1313" s="30">
        <v>37675</v>
      </c>
    </row>
    <row r="1314" spans="2:9" x14ac:dyDescent="0.25">
      <c r="B1314" s="31">
        <v>37582</v>
      </c>
      <c r="C1314" s="32">
        <v>53502</v>
      </c>
      <c r="D1314" s="32" t="s">
        <v>1016</v>
      </c>
      <c r="E1314" s="1" t="s">
        <v>1120</v>
      </c>
      <c r="F1314" s="2">
        <v>2311.0100000000002</v>
      </c>
      <c r="G1314" s="3" t="s">
        <v>11</v>
      </c>
      <c r="H1314" s="33">
        <v>7342.29</v>
      </c>
      <c r="I1314" s="30">
        <v>37672</v>
      </c>
    </row>
    <row r="1315" spans="2:9" x14ac:dyDescent="0.25">
      <c r="B1315" s="31">
        <v>37582</v>
      </c>
      <c r="C1315" s="32">
        <v>53514</v>
      </c>
      <c r="D1315" s="32" t="s">
        <v>1016</v>
      </c>
      <c r="E1315" s="1" t="s">
        <v>1120</v>
      </c>
      <c r="F1315" s="2">
        <v>2371.0100000000002</v>
      </c>
      <c r="G1315" s="3" t="s">
        <v>11</v>
      </c>
      <c r="H1315" s="33">
        <v>3144</v>
      </c>
      <c r="I1315" s="30">
        <v>37672</v>
      </c>
    </row>
    <row r="1316" spans="2:9" x14ac:dyDescent="0.25">
      <c r="B1316" s="31">
        <v>37582</v>
      </c>
      <c r="C1316" s="32">
        <v>53516</v>
      </c>
      <c r="D1316" s="32" t="s">
        <v>1016</v>
      </c>
      <c r="E1316" s="1" t="s">
        <v>1120</v>
      </c>
      <c r="F1316" s="2">
        <v>2371.0100000000002</v>
      </c>
      <c r="G1316" s="3" t="s">
        <v>11</v>
      </c>
      <c r="H1316" s="33">
        <v>3144</v>
      </c>
      <c r="I1316" s="30">
        <v>37672</v>
      </c>
    </row>
    <row r="1317" spans="2:9" x14ac:dyDescent="0.25">
      <c r="B1317" s="31">
        <v>37581</v>
      </c>
      <c r="C1317" s="32">
        <v>53444</v>
      </c>
      <c r="D1317" s="32" t="s">
        <v>1016</v>
      </c>
      <c r="E1317" s="1" t="s">
        <v>1120</v>
      </c>
      <c r="F1317" s="2">
        <v>2371.0100000000002</v>
      </c>
      <c r="G1317" s="3" t="s">
        <v>11</v>
      </c>
      <c r="H1317" s="33">
        <v>3668</v>
      </c>
      <c r="I1317" s="30">
        <v>37671</v>
      </c>
    </row>
    <row r="1318" spans="2:9" x14ac:dyDescent="0.25">
      <c r="B1318" s="31">
        <v>37580</v>
      </c>
      <c r="C1318" s="32">
        <v>53386</v>
      </c>
      <c r="D1318" s="32" t="s">
        <v>1016</v>
      </c>
      <c r="E1318" s="1" t="s">
        <v>1120</v>
      </c>
      <c r="F1318" s="2">
        <v>2371.0100000000002</v>
      </c>
      <c r="G1318" s="3" t="s">
        <v>11</v>
      </c>
      <c r="H1318" s="33">
        <v>6941.95</v>
      </c>
      <c r="I1318" s="30">
        <v>37670</v>
      </c>
    </row>
    <row r="1319" spans="2:9" x14ac:dyDescent="0.25">
      <c r="B1319" s="31">
        <v>37580</v>
      </c>
      <c r="C1319" s="32">
        <v>2321</v>
      </c>
      <c r="D1319" s="32" t="s">
        <v>1339</v>
      </c>
      <c r="E1319" s="1" t="s">
        <v>1340</v>
      </c>
      <c r="F1319" s="2">
        <v>2371.0100000000002</v>
      </c>
      <c r="G1319" s="3" t="s">
        <v>11</v>
      </c>
      <c r="H1319" s="33">
        <v>2676.8</v>
      </c>
      <c r="I1319" s="30">
        <v>37670</v>
      </c>
    </row>
    <row r="1320" spans="2:9" x14ac:dyDescent="0.25">
      <c r="B1320" s="31">
        <v>37579</v>
      </c>
      <c r="C1320" s="32">
        <v>53327</v>
      </c>
      <c r="D1320" s="32" t="s">
        <v>1016</v>
      </c>
      <c r="E1320" s="1" t="s">
        <v>1120</v>
      </c>
      <c r="F1320" s="2">
        <v>2614.0100000000002</v>
      </c>
      <c r="G1320" s="3" t="s">
        <v>11</v>
      </c>
      <c r="H1320" s="33">
        <v>13206.9</v>
      </c>
      <c r="I1320" s="30">
        <v>37669</v>
      </c>
    </row>
    <row r="1321" spans="2:9" x14ac:dyDescent="0.25">
      <c r="B1321" s="31">
        <v>37579</v>
      </c>
      <c r="C1321" s="32">
        <v>2318</v>
      </c>
      <c r="D1321" s="32" t="s">
        <v>1339</v>
      </c>
      <c r="E1321" s="1" t="s">
        <v>1340</v>
      </c>
      <c r="F1321" s="2">
        <v>2371.0100000000002</v>
      </c>
      <c r="G1321" s="3" t="s">
        <v>11</v>
      </c>
      <c r="H1321" s="33">
        <v>3360</v>
      </c>
      <c r="I1321" s="30">
        <v>37669</v>
      </c>
    </row>
    <row r="1322" spans="2:9" x14ac:dyDescent="0.25">
      <c r="B1322" s="31">
        <v>37578</v>
      </c>
      <c r="C1322" s="32">
        <v>53271</v>
      </c>
      <c r="D1322" s="32" t="s">
        <v>1016</v>
      </c>
      <c r="E1322" s="1" t="s">
        <v>1120</v>
      </c>
      <c r="F1322" s="2">
        <v>2614.0100000000002</v>
      </c>
      <c r="G1322" s="3" t="s">
        <v>11</v>
      </c>
      <c r="H1322" s="33">
        <v>5793.34</v>
      </c>
      <c r="I1322" s="30">
        <v>37668</v>
      </c>
    </row>
    <row r="1323" spans="2:9" x14ac:dyDescent="0.25">
      <c r="B1323" s="31">
        <v>37578</v>
      </c>
      <c r="C1323" s="32">
        <v>873</v>
      </c>
      <c r="D1323" s="32" t="s">
        <v>1334</v>
      </c>
      <c r="E1323" s="1" t="s">
        <v>10</v>
      </c>
      <c r="F1323" s="2">
        <v>2371.0100000000002</v>
      </c>
      <c r="G1323" s="3" t="s">
        <v>11</v>
      </c>
      <c r="H1323" s="33">
        <v>18000</v>
      </c>
      <c r="I1323" s="30">
        <v>37668</v>
      </c>
    </row>
    <row r="1324" spans="2:9" x14ac:dyDescent="0.25">
      <c r="B1324" s="31">
        <v>37575</v>
      </c>
      <c r="C1324" s="32">
        <v>53153</v>
      </c>
      <c r="D1324" s="32" t="s">
        <v>1016</v>
      </c>
      <c r="E1324" s="1" t="s">
        <v>1120</v>
      </c>
      <c r="F1324" s="2">
        <v>2311.0100000000002</v>
      </c>
      <c r="G1324" s="3" t="s">
        <v>11</v>
      </c>
      <c r="H1324" s="33">
        <v>7399.73</v>
      </c>
      <c r="I1324" s="30">
        <v>37665</v>
      </c>
    </row>
    <row r="1325" spans="2:9" x14ac:dyDescent="0.25">
      <c r="B1325" s="31">
        <v>37574</v>
      </c>
      <c r="C1325" s="32">
        <v>53072</v>
      </c>
      <c r="D1325" s="32" t="s">
        <v>1016</v>
      </c>
      <c r="E1325" s="1" t="s">
        <v>1120</v>
      </c>
      <c r="F1325" s="2">
        <v>2371.0100000000002</v>
      </c>
      <c r="G1325" s="3" t="s">
        <v>11</v>
      </c>
      <c r="H1325" s="33">
        <v>5495.91</v>
      </c>
      <c r="I1325" s="30">
        <v>37664</v>
      </c>
    </row>
    <row r="1326" spans="2:9" x14ac:dyDescent="0.25">
      <c r="B1326" s="31">
        <v>37571</v>
      </c>
      <c r="C1326" s="32">
        <v>52833</v>
      </c>
      <c r="D1326" s="32" t="s">
        <v>1016</v>
      </c>
      <c r="E1326" s="1" t="s">
        <v>1120</v>
      </c>
      <c r="F1326" s="2">
        <v>2371.0100000000002</v>
      </c>
      <c r="G1326" s="3" t="s">
        <v>11</v>
      </c>
      <c r="H1326" s="33">
        <v>9508.5</v>
      </c>
      <c r="I1326" s="30">
        <v>37661</v>
      </c>
    </row>
    <row r="1327" spans="2:9" x14ac:dyDescent="0.25">
      <c r="B1327" s="31">
        <v>37571</v>
      </c>
      <c r="C1327" s="32">
        <v>52873</v>
      </c>
      <c r="D1327" s="32" t="s">
        <v>1016</v>
      </c>
      <c r="E1327" s="1" t="s">
        <v>1120</v>
      </c>
      <c r="F1327" s="2">
        <v>2371.0100000000002</v>
      </c>
      <c r="G1327" s="3" t="s">
        <v>11</v>
      </c>
      <c r="H1327" s="33">
        <v>13734.5</v>
      </c>
      <c r="I1327" s="30">
        <v>37661</v>
      </c>
    </row>
    <row r="1328" spans="2:9" x14ac:dyDescent="0.25">
      <c r="B1328" s="31">
        <v>37571</v>
      </c>
      <c r="C1328" s="32">
        <v>871</v>
      </c>
      <c r="D1328" s="32" t="s">
        <v>1334</v>
      </c>
      <c r="E1328" s="1" t="s">
        <v>10</v>
      </c>
      <c r="F1328" s="2">
        <v>2371.0100000000002</v>
      </c>
      <c r="G1328" s="3" t="s">
        <v>11</v>
      </c>
      <c r="H1328" s="33">
        <v>18000</v>
      </c>
      <c r="I1328" s="30">
        <v>37661</v>
      </c>
    </row>
    <row r="1329" spans="2:9" x14ac:dyDescent="0.25">
      <c r="B1329" s="31">
        <v>37569</v>
      </c>
      <c r="C1329" s="32">
        <v>52800</v>
      </c>
      <c r="D1329" s="32" t="s">
        <v>1016</v>
      </c>
      <c r="E1329" s="1" t="s">
        <v>1120</v>
      </c>
      <c r="F1329" s="2">
        <v>2311.0100000000002</v>
      </c>
      <c r="G1329" s="3" t="s">
        <v>11</v>
      </c>
      <c r="H1329" s="33">
        <v>9512.73</v>
      </c>
      <c r="I1329" s="30">
        <v>37659</v>
      </c>
    </row>
    <row r="1330" spans="2:9" x14ac:dyDescent="0.25">
      <c r="B1330" s="31">
        <v>37568</v>
      </c>
      <c r="C1330" s="32">
        <v>52689</v>
      </c>
      <c r="D1330" s="32" t="s">
        <v>1016</v>
      </c>
      <c r="E1330" s="1" t="s">
        <v>1120</v>
      </c>
      <c r="F1330" s="2">
        <v>2371.0100000000002</v>
      </c>
      <c r="G1330" s="3" t="s">
        <v>11</v>
      </c>
      <c r="H1330" s="33">
        <v>4242</v>
      </c>
      <c r="I1330" s="30">
        <v>37658</v>
      </c>
    </row>
    <row r="1331" spans="2:9" x14ac:dyDescent="0.25">
      <c r="B1331" s="31">
        <v>37568</v>
      </c>
      <c r="C1331" s="32">
        <v>52701</v>
      </c>
      <c r="D1331" s="32" t="s">
        <v>1016</v>
      </c>
      <c r="E1331" s="1" t="s">
        <v>1120</v>
      </c>
      <c r="F1331" s="2">
        <v>2371.0100000000002</v>
      </c>
      <c r="G1331" s="3" t="s">
        <v>11</v>
      </c>
      <c r="H1331" s="33">
        <v>6363</v>
      </c>
      <c r="I1331" s="30">
        <v>37658</v>
      </c>
    </row>
    <row r="1332" spans="2:9" x14ac:dyDescent="0.25">
      <c r="B1332" s="31">
        <v>37568</v>
      </c>
      <c r="C1332" s="32">
        <v>52706</v>
      </c>
      <c r="D1332" s="32" t="s">
        <v>1016</v>
      </c>
      <c r="E1332" s="1" t="s">
        <v>1120</v>
      </c>
      <c r="F1332" s="2">
        <v>2371.0100000000002</v>
      </c>
      <c r="G1332" s="3" t="s">
        <v>11</v>
      </c>
      <c r="H1332" s="33">
        <v>8271.9</v>
      </c>
      <c r="I1332" s="30">
        <v>37658</v>
      </c>
    </row>
    <row r="1333" spans="2:9" x14ac:dyDescent="0.25">
      <c r="B1333" s="31">
        <v>37568</v>
      </c>
      <c r="C1333" s="32">
        <v>2304</v>
      </c>
      <c r="D1333" s="32" t="s">
        <v>1339</v>
      </c>
      <c r="E1333" s="1" t="s">
        <v>1340</v>
      </c>
      <c r="F1333" s="2">
        <v>2371.0100000000002</v>
      </c>
      <c r="G1333" s="3" t="s">
        <v>11</v>
      </c>
      <c r="H1333" s="33">
        <v>3136</v>
      </c>
      <c r="I1333" s="30">
        <v>37658</v>
      </c>
    </row>
    <row r="1334" spans="2:9" x14ac:dyDescent="0.25">
      <c r="B1334" s="31">
        <v>37566</v>
      </c>
      <c r="C1334" s="32">
        <v>2287</v>
      </c>
      <c r="D1334" s="32" t="s">
        <v>1339</v>
      </c>
      <c r="E1334" s="1" t="s">
        <v>1340</v>
      </c>
      <c r="F1334" s="2">
        <v>2614.0100000000002</v>
      </c>
      <c r="G1334" s="3" t="s">
        <v>11</v>
      </c>
      <c r="H1334" s="33">
        <v>1848</v>
      </c>
      <c r="I1334" s="30">
        <v>37656</v>
      </c>
    </row>
    <row r="1335" spans="2:9" x14ac:dyDescent="0.25">
      <c r="B1335" s="31">
        <v>37565</v>
      </c>
      <c r="C1335" s="32" t="s">
        <v>1341</v>
      </c>
      <c r="D1335" s="32" t="s">
        <v>1342</v>
      </c>
      <c r="E1335" s="1" t="s">
        <v>1014</v>
      </c>
      <c r="F1335" s="2">
        <v>2614.0100000000002</v>
      </c>
      <c r="G1335" s="3" t="s">
        <v>11</v>
      </c>
      <c r="H1335" s="33">
        <v>2479.6799999999998</v>
      </c>
      <c r="I1335" s="30">
        <v>37655</v>
      </c>
    </row>
    <row r="1336" spans="2:9" x14ac:dyDescent="0.25">
      <c r="B1336" s="31">
        <v>37565</v>
      </c>
      <c r="C1336" s="32">
        <v>52522</v>
      </c>
      <c r="D1336" s="32" t="s">
        <v>1016</v>
      </c>
      <c r="E1336" s="1" t="s">
        <v>1120</v>
      </c>
      <c r="F1336" s="2">
        <v>2262.0100000000002</v>
      </c>
      <c r="G1336" s="3" t="s">
        <v>11</v>
      </c>
      <c r="H1336" s="33">
        <v>2659.73</v>
      </c>
      <c r="I1336" s="30">
        <v>37655</v>
      </c>
    </row>
    <row r="1337" spans="2:9" x14ac:dyDescent="0.25">
      <c r="B1337" s="31">
        <v>37565</v>
      </c>
      <c r="C1337" s="32">
        <v>487135</v>
      </c>
      <c r="D1337" s="32" t="s">
        <v>1332</v>
      </c>
      <c r="E1337" s="1" t="s">
        <v>1333</v>
      </c>
      <c r="F1337" s="2">
        <v>2363.0100000000002</v>
      </c>
      <c r="G1337" s="3" t="s">
        <v>11</v>
      </c>
      <c r="H1337" s="33">
        <v>381751.05</v>
      </c>
      <c r="I1337" s="30">
        <v>37655</v>
      </c>
    </row>
    <row r="1338" spans="2:9" x14ac:dyDescent="0.25">
      <c r="B1338" s="31">
        <v>37561</v>
      </c>
      <c r="C1338" s="32">
        <v>78</v>
      </c>
      <c r="D1338" s="32" t="s">
        <v>1342</v>
      </c>
      <c r="E1338" s="1" t="s">
        <v>1343</v>
      </c>
      <c r="F1338" s="2">
        <v>2371.0100000000002</v>
      </c>
      <c r="G1338" s="3" t="s">
        <v>11</v>
      </c>
      <c r="H1338" s="33">
        <v>2940</v>
      </c>
      <c r="I1338" s="30">
        <v>37651</v>
      </c>
    </row>
    <row r="1339" spans="2:9" x14ac:dyDescent="0.25">
      <c r="B1339" s="31">
        <v>37561</v>
      </c>
      <c r="C1339" s="32">
        <v>52374</v>
      </c>
      <c r="D1339" s="32" t="s">
        <v>1016</v>
      </c>
      <c r="E1339" s="1" t="s">
        <v>1120</v>
      </c>
      <c r="F1339" s="2" t="s">
        <v>1344</v>
      </c>
      <c r="G1339" s="3" t="s">
        <v>11</v>
      </c>
      <c r="H1339" s="33">
        <v>6876.99</v>
      </c>
      <c r="I1339" s="30">
        <v>37651</v>
      </c>
    </row>
    <row r="1340" spans="2:9" x14ac:dyDescent="0.25">
      <c r="B1340" s="31">
        <v>37561</v>
      </c>
      <c r="C1340" s="32">
        <v>52386</v>
      </c>
      <c r="D1340" s="32" t="s">
        <v>1016</v>
      </c>
      <c r="E1340" s="1" t="s">
        <v>1120</v>
      </c>
      <c r="F1340" s="2">
        <v>2371.0100000000002</v>
      </c>
      <c r="G1340" s="3" t="s">
        <v>11</v>
      </c>
      <c r="H1340" s="33">
        <v>11291.05</v>
      </c>
      <c r="I1340" s="30">
        <v>37651</v>
      </c>
    </row>
    <row r="1341" spans="2:9" x14ac:dyDescent="0.25">
      <c r="B1341" s="31">
        <v>37560</v>
      </c>
      <c r="C1341" s="32">
        <v>52318</v>
      </c>
      <c r="D1341" s="32" t="s">
        <v>1016</v>
      </c>
      <c r="E1341" s="1" t="s">
        <v>1120</v>
      </c>
      <c r="F1341" s="2">
        <v>2371.0100000000002</v>
      </c>
      <c r="G1341" s="3" t="s">
        <v>11</v>
      </c>
      <c r="H1341" s="33">
        <v>4700.25</v>
      </c>
      <c r="I1341" s="30">
        <v>37650</v>
      </c>
    </row>
    <row r="1342" spans="2:9" x14ac:dyDescent="0.25">
      <c r="B1342" s="31">
        <v>37558</v>
      </c>
      <c r="C1342" s="32">
        <v>494</v>
      </c>
      <c r="D1342" s="32" t="s">
        <v>1345</v>
      </c>
      <c r="E1342" s="1" t="s">
        <v>1110</v>
      </c>
      <c r="F1342" s="2">
        <v>2371.0100000000002</v>
      </c>
      <c r="G1342" s="3" t="s">
        <v>11</v>
      </c>
      <c r="H1342" s="33">
        <v>69408.009999999995</v>
      </c>
      <c r="I1342" s="30">
        <v>37648</v>
      </c>
    </row>
    <row r="1343" spans="2:9" x14ac:dyDescent="0.25">
      <c r="B1343" s="31">
        <v>37554</v>
      </c>
      <c r="C1343" s="32">
        <v>52036</v>
      </c>
      <c r="D1343" s="32" t="s">
        <v>1016</v>
      </c>
      <c r="E1343" s="1" t="s">
        <v>1120</v>
      </c>
      <c r="F1343" s="2">
        <v>2391.0100000000002</v>
      </c>
      <c r="G1343" s="3" t="s">
        <v>11</v>
      </c>
      <c r="H1343" s="33">
        <v>4344.68</v>
      </c>
      <c r="I1343" s="30">
        <v>37644</v>
      </c>
    </row>
    <row r="1344" spans="2:9" x14ac:dyDescent="0.25">
      <c r="B1344" s="31">
        <v>37554</v>
      </c>
      <c r="C1344" s="32">
        <v>52063</v>
      </c>
      <c r="D1344" s="32" t="s">
        <v>1016</v>
      </c>
      <c r="E1344" s="1" t="s">
        <v>1120</v>
      </c>
      <c r="F1344" s="2">
        <v>2371.0100000000002</v>
      </c>
      <c r="G1344" s="3" t="s">
        <v>11</v>
      </c>
      <c r="H1344" s="33">
        <v>3517.42</v>
      </c>
      <c r="I1344" s="30">
        <v>37644</v>
      </c>
    </row>
    <row r="1345" spans="2:9" x14ac:dyDescent="0.25">
      <c r="B1345" s="31">
        <v>37552</v>
      </c>
      <c r="C1345" s="32">
        <v>51876</v>
      </c>
      <c r="D1345" s="32" t="s">
        <v>1016</v>
      </c>
      <c r="E1345" s="1" t="s">
        <v>1120</v>
      </c>
      <c r="F1345" s="2">
        <v>2371.0100000000002</v>
      </c>
      <c r="G1345" s="3" t="s">
        <v>11</v>
      </c>
      <c r="H1345" s="33">
        <v>8254.06</v>
      </c>
      <c r="I1345" s="30">
        <v>37642</v>
      </c>
    </row>
    <row r="1346" spans="2:9" x14ac:dyDescent="0.25">
      <c r="B1346" s="31">
        <v>37552</v>
      </c>
      <c r="C1346" s="32">
        <v>51887</v>
      </c>
      <c r="D1346" s="32" t="s">
        <v>1016</v>
      </c>
      <c r="E1346" s="1" t="s">
        <v>1120</v>
      </c>
      <c r="F1346" s="2">
        <v>2371.0100000000002</v>
      </c>
      <c r="G1346" s="3" t="s">
        <v>11</v>
      </c>
      <c r="H1346" s="33">
        <v>9285.56</v>
      </c>
      <c r="I1346" s="30">
        <v>37642</v>
      </c>
    </row>
    <row r="1347" spans="2:9" x14ac:dyDescent="0.25">
      <c r="B1347" s="31">
        <v>37552</v>
      </c>
      <c r="C1347" s="32">
        <v>51899</v>
      </c>
      <c r="D1347" s="32" t="s">
        <v>1016</v>
      </c>
      <c r="E1347" s="1" t="s">
        <v>1120</v>
      </c>
      <c r="F1347" s="2">
        <v>2371.0100000000002</v>
      </c>
      <c r="G1347" s="3" t="s">
        <v>11</v>
      </c>
      <c r="H1347" s="33">
        <v>7220.5</v>
      </c>
      <c r="I1347" s="30">
        <v>37642</v>
      </c>
    </row>
    <row r="1348" spans="2:9" x14ac:dyDescent="0.25">
      <c r="B1348" s="31">
        <v>37546</v>
      </c>
      <c r="C1348" s="32">
        <v>51692</v>
      </c>
      <c r="D1348" s="32" t="s">
        <v>1016</v>
      </c>
      <c r="E1348" s="1" t="s">
        <v>1120</v>
      </c>
      <c r="F1348" s="2">
        <v>2371.0100000000002</v>
      </c>
      <c r="G1348" s="3" t="s">
        <v>11</v>
      </c>
      <c r="H1348" s="33">
        <v>6620.18</v>
      </c>
      <c r="I1348" s="30">
        <v>37636</v>
      </c>
    </row>
    <row r="1349" spans="2:9" x14ac:dyDescent="0.25">
      <c r="B1349" s="31">
        <v>37545</v>
      </c>
      <c r="C1349" s="32">
        <v>51629</v>
      </c>
      <c r="D1349" s="32" t="s">
        <v>1016</v>
      </c>
      <c r="E1349" s="1" t="s">
        <v>1120</v>
      </c>
      <c r="F1349" s="2">
        <v>2371.0100000000002</v>
      </c>
      <c r="G1349" s="3" t="s">
        <v>11</v>
      </c>
      <c r="H1349" s="33">
        <v>5071.55</v>
      </c>
      <c r="I1349" s="30">
        <v>37635</v>
      </c>
    </row>
    <row r="1350" spans="2:9" x14ac:dyDescent="0.25">
      <c r="B1350" s="31">
        <v>37545</v>
      </c>
      <c r="C1350" s="32">
        <v>2252</v>
      </c>
      <c r="D1350" s="32" t="s">
        <v>1339</v>
      </c>
      <c r="E1350" s="1" t="s">
        <v>1340</v>
      </c>
      <c r="F1350" s="2">
        <v>2371.0100000000002</v>
      </c>
      <c r="G1350" s="3" t="s">
        <v>11</v>
      </c>
      <c r="H1350" s="33">
        <v>2100</v>
      </c>
      <c r="I1350" s="30">
        <v>37635</v>
      </c>
    </row>
    <row r="1351" spans="2:9" x14ac:dyDescent="0.25">
      <c r="B1351" s="31">
        <v>37543</v>
      </c>
      <c r="C1351" s="32">
        <v>51501</v>
      </c>
      <c r="D1351" s="32" t="s">
        <v>1016</v>
      </c>
      <c r="E1351" s="1" t="s">
        <v>1120</v>
      </c>
      <c r="F1351" s="2">
        <v>2614.0100000000002</v>
      </c>
      <c r="G1351" s="3" t="s">
        <v>11</v>
      </c>
      <c r="H1351" s="33">
        <v>16272.76</v>
      </c>
      <c r="I1351" s="30">
        <v>37633</v>
      </c>
    </row>
    <row r="1352" spans="2:9" x14ac:dyDescent="0.25">
      <c r="B1352" s="31">
        <v>37540</v>
      </c>
      <c r="C1352" s="32">
        <v>2239</v>
      </c>
      <c r="D1352" s="32" t="s">
        <v>1339</v>
      </c>
      <c r="E1352" s="1" t="s">
        <v>1340</v>
      </c>
      <c r="F1352" s="2">
        <v>2371.0100000000002</v>
      </c>
      <c r="G1352" s="3" t="s">
        <v>11</v>
      </c>
      <c r="H1352" s="33">
        <v>15092</v>
      </c>
      <c r="I1352" s="30">
        <v>37630</v>
      </c>
    </row>
    <row r="1353" spans="2:9" x14ac:dyDescent="0.25">
      <c r="B1353" s="31">
        <v>37539</v>
      </c>
      <c r="C1353" s="32">
        <v>51267</v>
      </c>
      <c r="D1353" s="32" t="s">
        <v>1016</v>
      </c>
      <c r="E1353" s="1" t="s">
        <v>1120</v>
      </c>
      <c r="F1353" s="2">
        <v>2614.0100000000002</v>
      </c>
      <c r="G1353" s="3" t="s">
        <v>11</v>
      </c>
      <c r="H1353" s="33">
        <v>16741.099999999999</v>
      </c>
      <c r="I1353" s="30">
        <v>37629</v>
      </c>
    </row>
    <row r="1354" spans="2:9" x14ac:dyDescent="0.25">
      <c r="B1354" s="31">
        <v>37539</v>
      </c>
      <c r="C1354" s="32">
        <v>51282</v>
      </c>
      <c r="D1354" s="32" t="s">
        <v>1016</v>
      </c>
      <c r="E1354" s="1" t="s">
        <v>1120</v>
      </c>
      <c r="F1354" s="2">
        <v>2371.0100000000002</v>
      </c>
      <c r="G1354" s="3" t="s">
        <v>11</v>
      </c>
      <c r="H1354" s="33">
        <v>6067.14</v>
      </c>
      <c r="I1354" s="30">
        <v>37629</v>
      </c>
    </row>
    <row r="1355" spans="2:9" x14ac:dyDescent="0.25">
      <c r="B1355" s="31">
        <v>37539</v>
      </c>
      <c r="C1355" s="32">
        <v>51286</v>
      </c>
      <c r="D1355" s="32" t="s">
        <v>1016</v>
      </c>
      <c r="E1355" s="1" t="s">
        <v>1120</v>
      </c>
      <c r="F1355" s="2">
        <v>2371.0100000000002</v>
      </c>
      <c r="G1355" s="3" t="s">
        <v>11</v>
      </c>
      <c r="H1355" s="33">
        <v>7247.08</v>
      </c>
      <c r="I1355" s="30">
        <v>37629</v>
      </c>
    </row>
    <row r="1356" spans="2:9" x14ac:dyDescent="0.25">
      <c r="B1356" s="31">
        <v>37538</v>
      </c>
      <c r="C1356" s="32">
        <v>51214</v>
      </c>
      <c r="D1356" s="32" t="s">
        <v>1016</v>
      </c>
      <c r="E1356" s="1" t="s">
        <v>1120</v>
      </c>
      <c r="F1356" s="2">
        <v>2371.0100000000002</v>
      </c>
      <c r="G1356" s="3" t="s">
        <v>11</v>
      </c>
      <c r="H1356" s="33">
        <v>13614.75</v>
      </c>
      <c r="I1356" s="30">
        <v>37628</v>
      </c>
    </row>
    <row r="1357" spans="2:9" x14ac:dyDescent="0.25">
      <c r="B1357" s="31">
        <v>37538</v>
      </c>
      <c r="C1357" s="32">
        <v>51220</v>
      </c>
      <c r="D1357" s="32" t="s">
        <v>1016</v>
      </c>
      <c r="E1357" s="1" t="s">
        <v>1120</v>
      </c>
      <c r="F1357" s="2">
        <v>2371.0100000000002</v>
      </c>
      <c r="G1357" s="3" t="s">
        <v>11</v>
      </c>
      <c r="H1357" s="33">
        <v>8572.25</v>
      </c>
      <c r="I1357" s="30">
        <v>37628</v>
      </c>
    </row>
    <row r="1358" spans="2:9" x14ac:dyDescent="0.25">
      <c r="B1358" s="31">
        <v>37534</v>
      </c>
      <c r="C1358" s="32">
        <v>51032</v>
      </c>
      <c r="D1358" s="32" t="s">
        <v>1016</v>
      </c>
      <c r="E1358" s="1" t="s">
        <v>1120</v>
      </c>
      <c r="F1358" s="2">
        <v>2371.0100000000002</v>
      </c>
      <c r="G1358" s="3" t="s">
        <v>11</v>
      </c>
      <c r="H1358" s="33">
        <v>7662.58</v>
      </c>
      <c r="I1358" s="30">
        <v>37624</v>
      </c>
    </row>
    <row r="1359" spans="2:9" x14ac:dyDescent="0.25">
      <c r="B1359" s="31">
        <v>37533</v>
      </c>
      <c r="C1359" s="32">
        <v>50998</v>
      </c>
      <c r="D1359" s="32" t="s">
        <v>1016</v>
      </c>
      <c r="E1359" s="1" t="s">
        <v>1120</v>
      </c>
      <c r="F1359" s="2">
        <v>2371.0100000000002</v>
      </c>
      <c r="G1359" s="3" t="s">
        <v>11</v>
      </c>
      <c r="H1359" s="33">
        <v>6538.22</v>
      </c>
      <c r="I1359" s="30">
        <v>37623</v>
      </c>
    </row>
    <row r="1360" spans="2:9" x14ac:dyDescent="0.25">
      <c r="B1360" s="31">
        <v>37531</v>
      </c>
      <c r="C1360" s="32">
        <v>50840</v>
      </c>
      <c r="D1360" s="32" t="s">
        <v>1016</v>
      </c>
      <c r="E1360" s="1" t="s">
        <v>1120</v>
      </c>
      <c r="F1360" s="2">
        <v>2262.0100000000002</v>
      </c>
      <c r="G1360" s="3" t="s">
        <v>11</v>
      </c>
      <c r="H1360" s="33">
        <v>4028.01</v>
      </c>
      <c r="I1360" s="30">
        <v>37621</v>
      </c>
    </row>
    <row r="1361" spans="2:9" x14ac:dyDescent="0.25">
      <c r="B1361" s="31">
        <v>37531</v>
      </c>
      <c r="C1361" s="32">
        <v>50856</v>
      </c>
      <c r="D1361" s="32" t="s">
        <v>1016</v>
      </c>
      <c r="E1361" s="1" t="s">
        <v>1120</v>
      </c>
      <c r="F1361" s="2">
        <v>2371.0100000000002</v>
      </c>
      <c r="G1361" s="3" t="s">
        <v>11</v>
      </c>
      <c r="H1361" s="33">
        <v>3224.83</v>
      </c>
      <c r="I1361" s="30">
        <v>37621</v>
      </c>
    </row>
    <row r="1362" spans="2:9" x14ac:dyDescent="0.25">
      <c r="B1362" s="31">
        <v>37531</v>
      </c>
      <c r="C1362" s="32">
        <v>483366</v>
      </c>
      <c r="D1362" s="32" t="s">
        <v>1332</v>
      </c>
      <c r="E1362" s="1" t="s">
        <v>1333</v>
      </c>
      <c r="F1362" s="2">
        <v>2371.0100000000002</v>
      </c>
      <c r="G1362" s="3" t="s">
        <v>11</v>
      </c>
      <c r="H1362" s="33">
        <v>386279.59</v>
      </c>
      <c r="I1362" s="30">
        <v>37621</v>
      </c>
    </row>
    <row r="1363" spans="2:9" x14ac:dyDescent="0.25">
      <c r="B1363" s="31">
        <v>37529</v>
      </c>
      <c r="C1363" s="32">
        <v>50684</v>
      </c>
      <c r="D1363" s="32" t="s">
        <v>1016</v>
      </c>
      <c r="E1363" s="1" t="s">
        <v>1120</v>
      </c>
      <c r="F1363" s="2">
        <v>2371.0100000000002</v>
      </c>
      <c r="G1363" s="3" t="s">
        <v>11</v>
      </c>
      <c r="H1363" s="33">
        <v>17352.060000000001</v>
      </c>
      <c r="I1363" s="30">
        <v>37619</v>
      </c>
    </row>
    <row r="1364" spans="2:9" x14ac:dyDescent="0.25">
      <c r="B1364" s="31">
        <v>37529</v>
      </c>
      <c r="C1364" s="32">
        <v>50713</v>
      </c>
      <c r="D1364" s="32" t="s">
        <v>1016</v>
      </c>
      <c r="E1364" s="1" t="s">
        <v>1120</v>
      </c>
      <c r="F1364" s="2">
        <v>2371.0100000000002</v>
      </c>
      <c r="G1364" s="3" t="s">
        <v>11</v>
      </c>
      <c r="H1364" s="33">
        <v>7951.35</v>
      </c>
      <c r="I1364" s="30">
        <v>37619</v>
      </c>
    </row>
    <row r="1365" spans="2:9" x14ac:dyDescent="0.25">
      <c r="B1365" s="31">
        <v>37529</v>
      </c>
      <c r="C1365" s="32" t="s">
        <v>1335</v>
      </c>
      <c r="D1365" s="32" t="s">
        <v>1016</v>
      </c>
      <c r="E1365" s="1" t="s">
        <v>1120</v>
      </c>
      <c r="F1365" s="2">
        <v>2371.0100000000002</v>
      </c>
      <c r="G1365" s="3" t="s">
        <v>11</v>
      </c>
      <c r="H1365" s="33">
        <v>463.68</v>
      </c>
      <c r="I1365" s="30">
        <v>37619</v>
      </c>
    </row>
    <row r="1366" spans="2:9" x14ac:dyDescent="0.25">
      <c r="B1366" s="31">
        <v>37522</v>
      </c>
      <c r="C1366" s="32">
        <v>50372</v>
      </c>
      <c r="D1366" s="32" t="s">
        <v>1016</v>
      </c>
      <c r="E1366" s="1" t="s">
        <v>1120</v>
      </c>
      <c r="F1366" s="2">
        <v>2371.0100000000002</v>
      </c>
      <c r="G1366" s="3" t="s">
        <v>11</v>
      </c>
      <c r="H1366" s="33">
        <v>8476.49</v>
      </c>
      <c r="I1366" s="30">
        <v>37612</v>
      </c>
    </row>
    <row r="1367" spans="2:9" x14ac:dyDescent="0.25">
      <c r="B1367" s="31">
        <v>37522</v>
      </c>
      <c r="C1367" s="32">
        <v>50392</v>
      </c>
      <c r="D1367" s="32" t="s">
        <v>1016</v>
      </c>
      <c r="E1367" s="1" t="s">
        <v>1120</v>
      </c>
      <c r="F1367" s="2">
        <v>2371.0100000000002</v>
      </c>
      <c r="G1367" s="3" t="s">
        <v>11</v>
      </c>
      <c r="H1367" s="33">
        <v>10476.48</v>
      </c>
      <c r="I1367" s="30">
        <v>37612</v>
      </c>
    </row>
    <row r="1368" spans="2:9" x14ac:dyDescent="0.25">
      <c r="B1368" s="31">
        <v>37519</v>
      </c>
      <c r="C1368" s="32">
        <v>50276</v>
      </c>
      <c r="D1368" s="32" t="s">
        <v>1016</v>
      </c>
      <c r="E1368" s="1" t="s">
        <v>1120</v>
      </c>
      <c r="F1368" s="2">
        <v>2371.0100000000002</v>
      </c>
      <c r="G1368" s="3" t="s">
        <v>11</v>
      </c>
      <c r="H1368" s="33">
        <v>7984</v>
      </c>
      <c r="I1368" s="30">
        <v>37609</v>
      </c>
    </row>
    <row r="1369" spans="2:9" x14ac:dyDescent="0.25">
      <c r="B1369" s="31">
        <v>37518</v>
      </c>
      <c r="C1369" s="32">
        <v>71</v>
      </c>
      <c r="D1369" s="32" t="s">
        <v>1342</v>
      </c>
      <c r="E1369" s="1" t="s">
        <v>1346</v>
      </c>
      <c r="F1369" s="2">
        <v>2371.0100000000002</v>
      </c>
      <c r="G1369" s="3" t="s">
        <v>11</v>
      </c>
      <c r="H1369" s="33">
        <v>3640</v>
      </c>
      <c r="I1369" s="30">
        <v>37608</v>
      </c>
    </row>
    <row r="1370" spans="2:9" x14ac:dyDescent="0.25">
      <c r="B1370" s="31">
        <v>37518</v>
      </c>
      <c r="C1370" s="32">
        <v>72</v>
      </c>
      <c r="D1370" s="32" t="s">
        <v>1342</v>
      </c>
      <c r="E1370" s="1" t="s">
        <v>1347</v>
      </c>
      <c r="F1370" s="2">
        <v>2372.06</v>
      </c>
      <c r="G1370" s="3" t="s">
        <v>11</v>
      </c>
      <c r="H1370" s="33">
        <v>4228</v>
      </c>
      <c r="I1370" s="30">
        <v>37608</v>
      </c>
    </row>
    <row r="1371" spans="2:9" x14ac:dyDescent="0.25">
      <c r="B1371" s="31">
        <v>37518</v>
      </c>
      <c r="C1371" s="32">
        <v>73</v>
      </c>
      <c r="D1371" s="32" t="s">
        <v>1342</v>
      </c>
      <c r="E1371" s="1" t="s">
        <v>1346</v>
      </c>
      <c r="F1371" s="2">
        <v>2364.0700000000002</v>
      </c>
      <c r="G1371" s="3" t="s">
        <v>11</v>
      </c>
      <c r="H1371" s="33">
        <v>3640</v>
      </c>
      <c r="I1371" s="30">
        <v>37608</v>
      </c>
    </row>
    <row r="1372" spans="2:9" x14ac:dyDescent="0.25">
      <c r="B1372" s="31">
        <v>37518</v>
      </c>
      <c r="C1372" s="32">
        <v>50223</v>
      </c>
      <c r="D1372" s="32" t="s">
        <v>1016</v>
      </c>
      <c r="E1372" s="1" t="s">
        <v>1120</v>
      </c>
      <c r="F1372" s="2">
        <v>2372.06</v>
      </c>
      <c r="G1372" s="3" t="s">
        <v>11</v>
      </c>
      <c r="H1372" s="33">
        <v>3015.96</v>
      </c>
      <c r="I1372" s="30">
        <v>37608</v>
      </c>
    </row>
    <row r="1373" spans="2:9" x14ac:dyDescent="0.25">
      <c r="B1373" s="31">
        <v>37517</v>
      </c>
      <c r="C1373" s="32">
        <v>50133</v>
      </c>
      <c r="D1373" s="32" t="s">
        <v>1016</v>
      </c>
      <c r="E1373" s="1" t="s">
        <v>1120</v>
      </c>
      <c r="F1373" s="2">
        <v>2371.0100000000002</v>
      </c>
      <c r="G1373" s="3" t="s">
        <v>11</v>
      </c>
      <c r="H1373" s="33">
        <v>7987.99</v>
      </c>
      <c r="I1373" s="30">
        <v>37607</v>
      </c>
    </row>
    <row r="1374" spans="2:9" x14ac:dyDescent="0.25">
      <c r="B1374" s="31">
        <v>37517</v>
      </c>
      <c r="C1374" s="32">
        <v>50141</v>
      </c>
      <c r="D1374" s="32" t="s">
        <v>1016</v>
      </c>
      <c r="E1374" s="1" t="s">
        <v>1120</v>
      </c>
      <c r="F1374" s="2">
        <v>2371.0100000000002</v>
      </c>
      <c r="G1374" s="3" t="s">
        <v>11</v>
      </c>
      <c r="H1374" s="33">
        <v>4794.3900000000003</v>
      </c>
      <c r="I1374" s="30">
        <v>37607</v>
      </c>
    </row>
    <row r="1375" spans="2:9" x14ac:dyDescent="0.25">
      <c r="B1375" s="31">
        <v>37517</v>
      </c>
      <c r="C1375" s="32">
        <v>50145</v>
      </c>
      <c r="D1375" s="32" t="s">
        <v>1016</v>
      </c>
      <c r="E1375" s="1" t="s">
        <v>1120</v>
      </c>
      <c r="F1375" s="2">
        <v>2371.0100000000002</v>
      </c>
      <c r="G1375" s="3" t="s">
        <v>11</v>
      </c>
      <c r="H1375" s="33">
        <v>5492.99</v>
      </c>
      <c r="I1375" s="30">
        <v>37607</v>
      </c>
    </row>
    <row r="1376" spans="2:9" x14ac:dyDescent="0.25">
      <c r="B1376" s="31">
        <v>37509</v>
      </c>
      <c r="C1376" s="32">
        <v>49697</v>
      </c>
      <c r="D1376" s="32" t="s">
        <v>1016</v>
      </c>
      <c r="E1376" s="1" t="s">
        <v>1120</v>
      </c>
      <c r="F1376" s="2">
        <v>2371.0100000000002</v>
      </c>
      <c r="G1376" s="3" t="s">
        <v>11</v>
      </c>
      <c r="H1376" s="33">
        <v>15383.37</v>
      </c>
      <c r="I1376" s="30">
        <v>37599</v>
      </c>
    </row>
    <row r="1377" spans="2:9" x14ac:dyDescent="0.25">
      <c r="B1377" s="31">
        <v>37509</v>
      </c>
      <c r="C1377" s="32">
        <v>49703</v>
      </c>
      <c r="D1377" s="32" t="s">
        <v>1016</v>
      </c>
      <c r="E1377" s="1" t="s">
        <v>1120</v>
      </c>
      <c r="F1377" s="2">
        <v>2371.0100000000002</v>
      </c>
      <c r="G1377" s="3" t="s">
        <v>11</v>
      </c>
      <c r="H1377" s="33">
        <v>14419.03</v>
      </c>
      <c r="I1377" s="30">
        <v>37599</v>
      </c>
    </row>
    <row r="1378" spans="2:9" x14ac:dyDescent="0.25">
      <c r="B1378" s="31">
        <v>37509</v>
      </c>
      <c r="C1378" s="32">
        <v>50111</v>
      </c>
      <c r="D1378" s="32" t="s">
        <v>1016</v>
      </c>
      <c r="E1378" s="1" t="s">
        <v>1120</v>
      </c>
      <c r="F1378" s="2">
        <v>2371.0100000000002</v>
      </c>
      <c r="G1378" s="3" t="s">
        <v>11</v>
      </c>
      <c r="H1378" s="33">
        <v>6688.6</v>
      </c>
      <c r="I1378" s="30">
        <v>37599</v>
      </c>
    </row>
    <row r="1379" spans="2:9" x14ac:dyDescent="0.25">
      <c r="B1379" s="31">
        <v>37509</v>
      </c>
      <c r="C1379" s="32">
        <v>2186</v>
      </c>
      <c r="D1379" s="32" t="s">
        <v>1339</v>
      </c>
      <c r="E1379" s="1" t="s">
        <v>1340</v>
      </c>
      <c r="F1379" s="2">
        <v>2371.0100000000002</v>
      </c>
      <c r="G1379" s="3" t="s">
        <v>11</v>
      </c>
      <c r="H1379" s="33">
        <v>9968</v>
      </c>
      <c r="I1379" s="30">
        <v>37599</v>
      </c>
    </row>
    <row r="1380" spans="2:9" x14ac:dyDescent="0.25">
      <c r="B1380" s="31">
        <v>37508</v>
      </c>
      <c r="C1380" s="32">
        <v>49623</v>
      </c>
      <c r="D1380" s="32" t="s">
        <v>1016</v>
      </c>
      <c r="E1380" s="1" t="s">
        <v>1120</v>
      </c>
      <c r="F1380" s="2">
        <v>2614.0100000000002</v>
      </c>
      <c r="G1380" s="3" t="s">
        <v>11</v>
      </c>
      <c r="H1380" s="33">
        <v>4322.25</v>
      </c>
      <c r="I1380" s="30">
        <v>37598</v>
      </c>
    </row>
    <row r="1381" spans="2:9" x14ac:dyDescent="0.25">
      <c r="B1381" s="31">
        <v>37505</v>
      </c>
      <c r="C1381" s="32">
        <v>49495</v>
      </c>
      <c r="D1381" s="32" t="s">
        <v>1016</v>
      </c>
      <c r="E1381" s="1" t="s">
        <v>1120</v>
      </c>
      <c r="F1381" s="2">
        <v>2371.0100000000002</v>
      </c>
      <c r="G1381" s="3" t="s">
        <v>11</v>
      </c>
      <c r="H1381" s="33">
        <v>2958.54</v>
      </c>
      <c r="I1381" s="30">
        <v>37595</v>
      </c>
    </row>
    <row r="1382" spans="2:9" x14ac:dyDescent="0.25">
      <c r="B1382" s="31">
        <v>37505</v>
      </c>
      <c r="C1382" s="32">
        <v>49519</v>
      </c>
      <c r="D1382" s="32" t="s">
        <v>1016</v>
      </c>
      <c r="E1382" s="1" t="s">
        <v>1120</v>
      </c>
      <c r="F1382" s="2">
        <v>2371.0100000000002</v>
      </c>
      <c r="G1382" s="3" t="s">
        <v>11</v>
      </c>
      <c r="H1382" s="33">
        <v>5486.32</v>
      </c>
      <c r="I1382" s="30">
        <v>37595</v>
      </c>
    </row>
    <row r="1383" spans="2:9" x14ac:dyDescent="0.25">
      <c r="B1383" s="31">
        <v>37505</v>
      </c>
      <c r="C1383" s="32">
        <v>49524</v>
      </c>
      <c r="D1383" s="32" t="s">
        <v>1016</v>
      </c>
      <c r="E1383" s="1" t="s">
        <v>1120</v>
      </c>
      <c r="F1383" s="2">
        <v>2371.0100000000002</v>
      </c>
      <c r="G1383" s="3" t="s">
        <v>11</v>
      </c>
      <c r="H1383" s="33">
        <v>6367.42</v>
      </c>
      <c r="I1383" s="30">
        <v>37595</v>
      </c>
    </row>
    <row r="1384" spans="2:9" x14ac:dyDescent="0.25">
      <c r="B1384" s="31">
        <v>37503</v>
      </c>
      <c r="C1384" s="32">
        <v>49396</v>
      </c>
      <c r="D1384" s="32" t="s">
        <v>1016</v>
      </c>
      <c r="E1384" s="1" t="s">
        <v>1120</v>
      </c>
      <c r="F1384" s="2">
        <v>2371.0100000000002</v>
      </c>
      <c r="G1384" s="3" t="s">
        <v>11</v>
      </c>
      <c r="H1384" s="33">
        <v>2938.96</v>
      </c>
      <c r="I1384" s="30">
        <v>37593</v>
      </c>
    </row>
    <row r="1385" spans="2:9" x14ac:dyDescent="0.25">
      <c r="B1385" s="31">
        <v>37503</v>
      </c>
      <c r="C1385" s="32">
        <v>2181</v>
      </c>
      <c r="D1385" s="32" t="s">
        <v>1339</v>
      </c>
      <c r="E1385" s="1" t="s">
        <v>1340</v>
      </c>
      <c r="F1385" s="2">
        <v>2371.0100000000002</v>
      </c>
      <c r="G1385" s="3" t="s">
        <v>11</v>
      </c>
      <c r="H1385" s="33">
        <v>2408</v>
      </c>
      <c r="I1385" s="30">
        <v>37593</v>
      </c>
    </row>
    <row r="1386" spans="2:9" x14ac:dyDescent="0.25">
      <c r="B1386" s="31">
        <v>37499</v>
      </c>
      <c r="C1386" s="32">
        <v>478609</v>
      </c>
      <c r="D1386" s="32" t="s">
        <v>1332</v>
      </c>
      <c r="E1386" s="1" t="s">
        <v>1333</v>
      </c>
      <c r="F1386" s="2">
        <v>2614.0100000000002</v>
      </c>
      <c r="G1386" s="3" t="s">
        <v>11</v>
      </c>
      <c r="H1386" s="33">
        <v>380820.87</v>
      </c>
      <c r="I1386" s="30">
        <v>37589</v>
      </c>
    </row>
    <row r="1387" spans="2:9" x14ac:dyDescent="0.25">
      <c r="B1387" s="31">
        <v>37483</v>
      </c>
      <c r="C1387" s="32">
        <v>703704</v>
      </c>
      <c r="D1387" s="32" t="s">
        <v>1016</v>
      </c>
      <c r="E1387" s="1" t="s">
        <v>1120</v>
      </c>
      <c r="F1387" s="2">
        <v>2262.0100000000002</v>
      </c>
      <c r="G1387" s="3" t="s">
        <v>11</v>
      </c>
      <c r="H1387" s="33">
        <v>2330.7199999999998</v>
      </c>
      <c r="I1387" s="30">
        <v>37573</v>
      </c>
    </row>
    <row r="1388" spans="2:9" x14ac:dyDescent="0.25">
      <c r="B1388" s="31">
        <v>37305</v>
      </c>
      <c r="C1388" s="32">
        <v>54887</v>
      </c>
      <c r="D1388" s="32" t="s">
        <v>1016</v>
      </c>
      <c r="E1388" s="1" t="s">
        <v>1120</v>
      </c>
      <c r="F1388" s="2">
        <v>2371.0100000000002</v>
      </c>
      <c r="G1388" s="3" t="s">
        <v>11</v>
      </c>
      <c r="H1388" s="33">
        <v>6714</v>
      </c>
      <c r="I1388" s="30">
        <v>37395</v>
      </c>
    </row>
    <row r="1389" spans="2:9" x14ac:dyDescent="0.25">
      <c r="B1389" s="31">
        <v>37300</v>
      </c>
      <c r="C1389" s="32">
        <v>54644</v>
      </c>
      <c r="D1389" s="32" t="s">
        <v>1016</v>
      </c>
      <c r="E1389" s="1" t="s">
        <v>1120</v>
      </c>
      <c r="F1389" s="2">
        <v>2371.0100000000002</v>
      </c>
      <c r="G1389" s="3" t="s">
        <v>11</v>
      </c>
      <c r="H1389" s="33">
        <v>4502.25</v>
      </c>
      <c r="I1389" s="30">
        <v>37390</v>
      </c>
    </row>
    <row r="1390" spans="2:9" x14ac:dyDescent="0.25">
      <c r="B1390" s="31">
        <v>37043</v>
      </c>
      <c r="C1390" s="32">
        <v>31016</v>
      </c>
      <c r="D1390" s="32" t="s">
        <v>1348</v>
      </c>
      <c r="E1390" s="1" t="s">
        <v>10</v>
      </c>
      <c r="F1390" s="2">
        <v>2371.0100000000002</v>
      </c>
      <c r="G1390" s="3" t="s">
        <v>11</v>
      </c>
      <c r="H1390" s="33">
        <v>99325</v>
      </c>
      <c r="I1390" s="30">
        <v>37133</v>
      </c>
    </row>
    <row r="1391" spans="2:9" x14ac:dyDescent="0.25">
      <c r="B1391" s="31">
        <v>37043</v>
      </c>
      <c r="C1391" s="32">
        <v>31017</v>
      </c>
      <c r="D1391" s="32" t="s">
        <v>1348</v>
      </c>
      <c r="E1391" s="1" t="s">
        <v>10</v>
      </c>
      <c r="F1391" s="2">
        <v>2311.0100000000002</v>
      </c>
      <c r="G1391" s="3" t="s">
        <v>11</v>
      </c>
      <c r="H1391" s="33">
        <v>99325</v>
      </c>
      <c r="I1391" s="30">
        <v>37133</v>
      </c>
    </row>
    <row r="1392" spans="2:9" x14ac:dyDescent="0.25">
      <c r="B1392" s="31">
        <v>36983</v>
      </c>
      <c r="C1392" s="32">
        <v>30877</v>
      </c>
      <c r="D1392" s="32" t="s">
        <v>1348</v>
      </c>
      <c r="E1392" s="1" t="s">
        <v>10</v>
      </c>
      <c r="F1392" s="2">
        <v>2311.0100000000002</v>
      </c>
      <c r="G1392" s="3" t="s">
        <v>11</v>
      </c>
      <c r="H1392" s="33">
        <v>99325</v>
      </c>
      <c r="I1392" s="30">
        <v>37073</v>
      </c>
    </row>
    <row r="1393" spans="2:9" ht="15.75" thickBot="1" x14ac:dyDescent="0.3">
      <c r="B1393" s="45">
        <v>36951</v>
      </c>
      <c r="C1393" s="47">
        <v>157</v>
      </c>
      <c r="D1393" s="47" t="s">
        <v>1349</v>
      </c>
      <c r="E1393" s="4" t="s">
        <v>1350</v>
      </c>
      <c r="F1393" s="5">
        <v>2311.0100000000002</v>
      </c>
      <c r="G1393" s="6" t="s">
        <v>11</v>
      </c>
      <c r="H1393" s="49">
        <v>10274.879999999999</v>
      </c>
      <c r="I1393" s="43">
        <v>37041</v>
      </c>
    </row>
    <row r="1394" spans="2:9" ht="15.75" thickBot="1" x14ac:dyDescent="0.3">
      <c r="B1394" s="21"/>
      <c r="C1394" s="22"/>
      <c r="D1394" s="23"/>
      <c r="E1394" s="23"/>
      <c r="F1394" s="22"/>
      <c r="G1394" s="22" t="s">
        <v>1502</v>
      </c>
      <c r="H1394" s="24">
        <f>SUM(H12:H1393)</f>
        <v>568297847.97599983</v>
      </c>
      <c r="I1394" s="25"/>
    </row>
    <row r="1403" spans="2:9" x14ac:dyDescent="0.25">
      <c r="B1403" s="50" t="s">
        <v>1507</v>
      </c>
      <c r="C1403" s="50"/>
      <c r="D1403" s="50"/>
      <c r="E1403" s="50"/>
      <c r="F1403" s="50"/>
      <c r="G1403" s="50"/>
      <c r="H1403" s="50"/>
      <c r="I1403" s="50"/>
    </row>
    <row r="1404" spans="2:9" x14ac:dyDescent="0.25">
      <c r="B1404" s="51" t="s">
        <v>1508</v>
      </c>
      <c r="C1404" s="51"/>
      <c r="D1404" s="51"/>
      <c r="E1404" s="51"/>
      <c r="F1404" s="51"/>
      <c r="G1404" s="51"/>
      <c r="H1404" s="51"/>
      <c r="I1404" s="51"/>
    </row>
  </sheetData>
  <sortState ref="B12:I1393">
    <sortCondition descending="1" ref="B12:B1393"/>
  </sortState>
  <mergeCells count="7">
    <mergeCell ref="B1404:I1404"/>
    <mergeCell ref="B6:I6"/>
    <mergeCell ref="B7:I7"/>
    <mergeCell ref="B8:I8"/>
    <mergeCell ref="B10:D10"/>
    <mergeCell ref="B5:I5"/>
    <mergeCell ref="B1403:I1403"/>
  </mergeCells>
  <printOptions horizontalCentered="1"/>
  <pageMargins left="0.19685039370078741" right="0.19685039370078741" top="0.19685039370078741" bottom="0.19685039370078741" header="0.31496062992125984" footer="0.31496062992125984"/>
  <pageSetup scale="75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2023-08-08T14:28:13Z</cp:lastPrinted>
  <dcterms:created xsi:type="dcterms:W3CDTF">2023-08-08T12:54:27Z</dcterms:created>
  <dcterms:modified xsi:type="dcterms:W3CDTF">2023-08-08T14:28:22Z</dcterms:modified>
</cp:coreProperties>
</file>