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ose_\Dropbox\COMEDORES ECONOMICOS-LICITACIONES2021\PEEN-0001-2022\"/>
    </mc:Choice>
  </mc:AlternateContent>
  <bookViews>
    <workbookView xWindow="0" yWindow="0" windowWidth="23040" windowHeight="8904"/>
  </bookViews>
  <sheets>
    <sheet name="Oferta" sheetId="10" r:id="rId1"/>
  </sheets>
  <externalReferences>
    <externalReference r:id="rId2"/>
  </externalReferences>
  <definedNames>
    <definedName name="_ftn1" localSheetId="0">Oferta!#REF!</definedName>
    <definedName name="_ftn2" localSheetId="0">Oferta!#REF!</definedName>
    <definedName name="_ftnref1" localSheetId="0">Oferta!#REF!</definedName>
    <definedName name="_ftnref2" localSheetId="0">Oferta!$F$10</definedName>
    <definedName name="_xlnm.Print_Area" localSheetId="0">Oferta!$A$1:$J$40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6" i="10" l="1"/>
  <c r="I16" i="10" l="1"/>
  <c r="J16" i="10" s="1"/>
  <c r="I17" i="10"/>
  <c r="J17" i="10" s="1"/>
  <c r="I18" i="10"/>
  <c r="J18" i="10" s="1"/>
  <c r="I19" i="10"/>
  <c r="J19" i="10" s="1"/>
  <c r="I24" i="10"/>
  <c r="J24" i="10" s="1"/>
  <c r="I25" i="10"/>
  <c r="J25" i="10" s="1"/>
  <c r="I27" i="10"/>
  <c r="J27" i="10" s="1"/>
  <c r="I28" i="10"/>
  <c r="J28" i="10" s="1"/>
  <c r="I12" i="10"/>
  <c r="J12" i="10" s="1"/>
  <c r="I11" i="10"/>
  <c r="J11" i="10" s="1"/>
  <c r="I13" i="10"/>
  <c r="J13" i="10" s="1"/>
  <c r="I15" i="10"/>
  <c r="J15" i="10" s="1"/>
  <c r="I20" i="10"/>
  <c r="J20" i="10" s="1"/>
  <c r="I21" i="10"/>
  <c r="J21" i="10" s="1"/>
  <c r="I22" i="10"/>
  <c r="J22" i="10" s="1"/>
  <c r="I23" i="10"/>
  <c r="J23" i="10" s="1"/>
  <c r="I14" i="10" l="1"/>
  <c r="J14" i="10" s="1"/>
  <c r="E30" i="10" s="1"/>
  <c r="A12" i="10" l="1"/>
  <c r="A13" i="10"/>
  <c r="A14" i="10"/>
  <c r="A15" i="10"/>
  <c r="A16" i="10"/>
  <c r="A17" i="10"/>
  <c r="A18" i="10"/>
  <c r="A19" i="10"/>
  <c r="A20" i="10"/>
  <c r="A21" i="10"/>
  <c r="A22" i="10"/>
  <c r="A23" i="10"/>
  <c r="A24" i="10"/>
  <c r="A25" i="10"/>
  <c r="A27" i="10"/>
  <c r="A28" i="10"/>
  <c r="A11" i="10"/>
  <c r="E31" i="10"/>
</calcChain>
</file>

<file path=xl/sharedStrings.xml><?xml version="1.0" encoding="utf-8"?>
<sst xmlns="http://schemas.openxmlformats.org/spreadsheetml/2006/main" count="54" uniqueCount="51">
  <si>
    <t>ITBIS</t>
  </si>
  <si>
    <t>Descripción del Bien, Servicio u Obra</t>
  </si>
  <si>
    <t>Cantidad[2]</t>
  </si>
  <si>
    <t>Precio Unitario</t>
  </si>
  <si>
    <t>Precio Unitario Final</t>
  </si>
  <si>
    <t>Unidad de Medida[1]</t>
  </si>
  <si>
    <t>SUBTOTAL</t>
  </si>
  <si>
    <t>Valor total de la oferta en letras:</t>
  </si>
  <si>
    <t xml:space="preserve">VALOR  TOTAL DE LA OFERTA: </t>
  </si>
  <si>
    <t>Marca</t>
  </si>
  <si>
    <t>FIRMA:_______________________</t>
  </si>
  <si>
    <t>FECHA: _________________</t>
  </si>
  <si>
    <t>OFERENTE</t>
  </si>
  <si>
    <t xml:space="preserve">Nombre del Oferente: </t>
  </si>
  <si>
    <t>DIGITAR NOMBRE DEL OFERENTE</t>
  </si>
  <si>
    <t>AVENA EN HOJUELAS</t>
  </si>
  <si>
    <t>COCOA</t>
  </si>
  <si>
    <t>CODITOS</t>
  </si>
  <si>
    <t>ESPAGUETIS</t>
  </si>
  <si>
    <t>HARINA DE MAIZ</t>
  </si>
  <si>
    <t>PASTA DE TOMATE</t>
  </si>
  <si>
    <t>SALAMI</t>
  </si>
  <si>
    <t xml:space="preserve">______________________ en calidad de ________________, debidamente autorizado para actuar en nombre y </t>
  </si>
  <si>
    <t>representación de _________________________________.</t>
  </si>
  <si>
    <t>AZUCAR CREMA</t>
  </si>
  <si>
    <t>No.</t>
  </si>
  <si>
    <t>ACEITE DE SOYA</t>
  </si>
  <si>
    <t>ARROZ SELECTO A</t>
  </si>
  <si>
    <t>CORN FLAKES</t>
  </si>
  <si>
    <t>GUANDULES VERDES</t>
  </si>
  <si>
    <t>LECHE ENTERA</t>
  </si>
  <si>
    <t>SALCHICHA ENLATADA</t>
  </si>
  <si>
    <t>SARDINA EN ACEITE VEGETAL</t>
  </si>
  <si>
    <t>SARDINA EN SALSA DE TOMATE</t>
  </si>
  <si>
    <t>SOPA INSTANTANEA (CHINA)</t>
  </si>
  <si>
    <t>VINAGRE COLOR AMBAR</t>
  </si>
  <si>
    <t>BOTELLA 16 ONZAS</t>
  </si>
  <si>
    <t>FUNDA 5 LIBRAS</t>
  </si>
  <si>
    <t>FUNDA 300 GRAMOS</t>
  </si>
  <si>
    <t>FUNDA 2 LIBRAS</t>
  </si>
  <si>
    <t>FUNDA 8 ONZAS</t>
  </si>
  <si>
    <t>PAQUETE 350 GRAMOS</t>
  </si>
  <si>
    <t>FUNDA 1.5 ONZAS</t>
  </si>
  <si>
    <t>LATA 15 ONZAS</t>
  </si>
  <si>
    <t>FUNDA 14 ONZAS</t>
  </si>
  <si>
    <t>FUNDA 125 GRAMOS</t>
  </si>
  <si>
    <t xml:space="preserve">LATA 8 ONZAS </t>
  </si>
  <si>
    <t>BARRA 1.5 LIBRAS</t>
  </si>
  <si>
    <t>LATA 10 ONZAS</t>
  </si>
  <si>
    <t>LATA 125 GRAMOS</t>
  </si>
  <si>
    <t>VASO 64 GRAMOS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</si>
</sst>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_-[$RD$-3009]* #,##0.00_-;\-[$RD$-3009]* #,##0.00_-;_-[$RD$-3009]* &quot;-&quot;??_-;_-@_-"/>
    <numFmt numFmtId="165" formatCode="_-* #,##0.00\ _€_-;\-* #,##0.00\ _€_-;_-* &quot;-&quot;??\ _€_-;_-@_-"/>
    <numFmt numFmtId="166" formatCode="_(* #,##0.0000_);_(* \(#,##0.00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rgb="FFFF0000"/>
      <name val="Times New Roman"/>
      <family val="1"/>
    </font>
    <font>
      <sz val="13"/>
      <color theme="1"/>
      <name val="Times New Roman"/>
      <family val="1"/>
    </font>
    <font>
      <sz val="13"/>
      <color theme="1"/>
      <name val="Calibri"/>
      <family val="2"/>
      <scheme val="minor"/>
    </font>
    <font>
      <b/>
      <sz val="13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47">
    <xf numFmtId="0" fontId="0" fillId="0" borderId="0" xfId="0"/>
    <xf numFmtId="0" fontId="5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4" fillId="0" borderId="4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vertical="center" wrapText="1"/>
      <protection locked="0"/>
    </xf>
    <xf numFmtId="165" fontId="2" fillId="0" borderId="2" xfId="0" applyNumberFormat="1" applyFont="1" applyFill="1" applyBorder="1" applyAlignment="1">
      <alignment horizontal="left" vertical="center" wrapText="1"/>
    </xf>
    <xf numFmtId="43" fontId="2" fillId="0" borderId="2" xfId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 applyProtection="1">
      <alignment horizontal="center" vertical="center" wrapText="1"/>
      <protection locked="0"/>
    </xf>
    <xf numFmtId="0" fontId="6" fillId="0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 applyProtection="1">
      <alignment horizontal="center" vertical="center"/>
      <protection locked="0"/>
    </xf>
    <xf numFmtId="0" fontId="8" fillId="0" borderId="0" xfId="0" applyFont="1" applyAlignment="1">
      <alignment vertical="center" wrapText="1"/>
    </xf>
    <xf numFmtId="16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3" fontId="5" fillId="0" borderId="2" xfId="1" applyFont="1" applyBorder="1" applyAlignment="1" applyProtection="1">
      <alignment vertical="center" wrapText="1"/>
      <protection locked="0"/>
    </xf>
    <xf numFmtId="166" fontId="3" fillId="0" borderId="2" xfId="1" applyNumberFormat="1" applyFont="1" applyBorder="1" applyAlignment="1" applyProtection="1">
      <alignment vertical="center" wrapText="1"/>
      <protection locked="0"/>
    </xf>
    <xf numFmtId="166" fontId="3" fillId="0" borderId="2" xfId="1" applyNumberFormat="1" applyFont="1" applyBorder="1" applyAlignment="1" applyProtection="1">
      <alignment horizontal="center" vertical="center" wrapText="1"/>
      <protection locked="0"/>
    </xf>
    <xf numFmtId="166" fontId="3" fillId="0" borderId="2" xfId="1" applyNumberFormat="1" applyFont="1" applyBorder="1" applyAlignment="1">
      <alignment vertical="center" wrapText="1"/>
    </xf>
    <xf numFmtId="166" fontId="3" fillId="0" borderId="2" xfId="1" applyNumberFormat="1" applyFont="1" applyBorder="1" applyAlignment="1" applyProtection="1">
      <alignment vertical="center" wrapText="1"/>
    </xf>
    <xf numFmtId="43" fontId="0" fillId="0" borderId="0" xfId="0" applyNumberFormat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164" fontId="4" fillId="2" borderId="11" xfId="0" applyNumberFormat="1" applyFont="1" applyFill="1" applyBorder="1" applyAlignment="1" applyProtection="1">
      <alignment vertical="center" wrapText="1"/>
      <protection locked="0"/>
    </xf>
    <xf numFmtId="0" fontId="3" fillId="0" borderId="9" xfId="0" applyFont="1" applyBorder="1" applyAlignment="1" applyProtection="1">
      <alignment vertical="center" wrapText="1"/>
      <protection locked="0"/>
    </xf>
    <xf numFmtId="0" fontId="3" fillId="0" borderId="6" xfId="0" applyFont="1" applyBorder="1" applyAlignment="1">
      <alignment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43" fontId="0" fillId="0" borderId="0" xfId="1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8" fillId="0" borderId="0" xfId="0" applyFont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horizontal="left" vertical="center" wrapText="1"/>
      <protection locked="0"/>
    </xf>
    <xf numFmtId="0" fontId="4" fillId="0" borderId="6" xfId="0" applyFont="1" applyBorder="1" applyAlignment="1">
      <alignment horizontal="justify" vertical="center" wrapText="1"/>
    </xf>
    <xf numFmtId="0" fontId="4" fillId="0" borderId="8" xfId="0" applyFont="1" applyBorder="1" applyAlignment="1">
      <alignment horizontal="justify" vertical="center" wrapText="1"/>
    </xf>
    <xf numFmtId="164" fontId="4" fillId="2" borderId="4" xfId="0" applyNumberFormat="1" applyFont="1" applyFill="1" applyBorder="1" applyAlignment="1" applyProtection="1">
      <alignment horizontal="center" vertical="center" wrapText="1"/>
      <protection locked="0"/>
    </xf>
    <xf numFmtId="164" fontId="4" fillId="2" borderId="10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left" vertical="center" wrapText="1"/>
      <protection locked="0"/>
    </xf>
    <xf numFmtId="0" fontId="2" fillId="0" borderId="7" xfId="0" applyFont="1" applyBorder="1" applyAlignment="1" applyProtection="1">
      <alignment horizontal="left" vertical="center" wrapText="1"/>
      <protection locked="0"/>
    </xf>
    <xf numFmtId="0" fontId="10" fillId="0" borderId="12" xfId="0" applyFont="1" applyBorder="1" applyAlignment="1" applyProtection="1">
      <alignment horizontal="right" vertical="center" wrapText="1"/>
      <protection locked="0"/>
    </xf>
    <xf numFmtId="0" fontId="7" fillId="0" borderId="0" xfId="0" applyFont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16" fontId="2" fillId="0" borderId="2" xfId="0" applyNumberFormat="1" applyFont="1" applyFill="1" applyBorder="1" applyAlignment="1">
      <alignment horizontal="center" vertical="center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487680</xdr:colOff>
      <xdr:row>0</xdr:row>
      <xdr:rowOff>38100</xdr:rowOff>
    </xdr:from>
    <xdr:to>
      <xdr:col>4</xdr:col>
      <xdr:colOff>441325</xdr:colOff>
      <xdr:row>4</xdr:row>
      <xdr:rowOff>87630</xdr:rowOff>
    </xdr:to>
    <xdr:pic>
      <xdr:nvPicPr>
        <xdr:cNvPr id="2" name="Imagen 1" descr="C:\Users\emontesdeoca\Desktop\Escudo Nacional 2018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48300" y="38100"/>
          <a:ext cx="784225" cy="78105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137161</xdr:colOff>
      <xdr:row>4</xdr:row>
      <xdr:rowOff>114300</xdr:rowOff>
    </xdr:from>
    <xdr:to>
      <xdr:col>6</xdr:col>
      <xdr:colOff>15241</xdr:colOff>
      <xdr:row>6</xdr:row>
      <xdr:rowOff>27940</xdr:rowOff>
    </xdr:to>
    <xdr:sp macro="" textlink="">
      <xdr:nvSpPr>
        <xdr:cNvPr id="3" name="Text Box 16"/>
        <xdr:cNvSpPr txBox="1">
          <a:spLocks noChangeArrowheads="1"/>
        </xdr:cNvSpPr>
      </xdr:nvSpPr>
      <xdr:spPr bwMode="auto">
        <a:xfrm>
          <a:off x="2987041" y="845820"/>
          <a:ext cx="5707380" cy="2794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 marL="0" marR="0" algn="ctr">
            <a:lnSpc>
              <a:spcPct val="115000"/>
            </a:lnSpc>
            <a:spcBef>
              <a:spcPts val="0"/>
            </a:spcBef>
            <a:spcAft>
              <a:spcPts val="1000"/>
            </a:spcAft>
          </a:pPr>
          <a:r>
            <a:rPr lang="es-ES" sz="1100" b="1" spc="-100">
              <a:effectLst/>
              <a:latin typeface="Arial Bold"/>
              <a:ea typeface="Calibri" panose="020F0502020204030204" pitchFamily="34" charset="0"/>
            </a:rPr>
            <a:t>COMEDORES ECONOMICOS DEL ESTADO DOMINICANO</a:t>
          </a:r>
          <a:endParaRPr lang="en-US" sz="900">
            <a:effectLst/>
            <a:latin typeface="Arial" panose="020B0604020202020204" pitchFamily="34" charset="0"/>
            <a:ea typeface="Calibri" panose="020F0502020204030204" pitchFamily="34" charset="0"/>
          </a:endParaRPr>
        </a:p>
      </xdr:txBody>
    </xdr:sp>
    <xdr:clientData/>
  </xdr:twoCellAnchor>
  <xdr:twoCellAnchor>
    <xdr:from>
      <xdr:col>6</xdr:col>
      <xdr:colOff>563880</xdr:colOff>
      <xdr:row>0</xdr:row>
      <xdr:rowOff>68580</xdr:rowOff>
    </xdr:from>
    <xdr:to>
      <xdr:col>9</xdr:col>
      <xdr:colOff>861060</xdr:colOff>
      <xdr:row>3</xdr:row>
      <xdr:rowOff>158750</xdr:rowOff>
    </xdr:to>
    <xdr:grpSp>
      <xdr:nvGrpSpPr>
        <xdr:cNvPr id="4" name="Group 21"/>
        <xdr:cNvGrpSpPr>
          <a:grpSpLocks/>
        </xdr:cNvGrpSpPr>
      </xdr:nvGrpSpPr>
      <xdr:grpSpPr bwMode="auto">
        <a:xfrm>
          <a:off x="9060180" y="68580"/>
          <a:ext cx="2560320" cy="638810"/>
          <a:chOff x="12866" y="523"/>
          <a:chExt cx="2544" cy="1104"/>
        </a:xfrm>
      </xdr:grpSpPr>
      <xdr:sp macro="" textlink="">
        <xdr:nvSpPr>
          <xdr:cNvPr id="5" name="Rectangle 22"/>
          <xdr:cNvSpPr>
            <a:spLocks noChangeArrowheads="1"/>
          </xdr:cNvSpPr>
        </xdr:nvSpPr>
        <xdr:spPr bwMode="auto">
          <a:xfrm>
            <a:off x="12866" y="523"/>
            <a:ext cx="2544" cy="1104"/>
          </a:xfrm>
          <a:prstGeom prst="rect">
            <a:avLst/>
          </a:prstGeom>
          <a:noFill/>
          <a:ln w="9525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US"/>
          </a:p>
        </xdr:txBody>
      </xdr:sp>
      <xdr:grpSp>
        <xdr:nvGrpSpPr>
          <xdr:cNvPr id="6" name="Group 23"/>
          <xdr:cNvGrpSpPr>
            <a:grpSpLocks/>
          </xdr:cNvGrpSpPr>
        </xdr:nvGrpSpPr>
        <xdr:grpSpPr bwMode="auto">
          <a:xfrm>
            <a:off x="12940" y="561"/>
            <a:ext cx="2413" cy="963"/>
            <a:chOff x="9151" y="720"/>
            <a:chExt cx="2009" cy="895"/>
          </a:xfrm>
        </xdr:grpSpPr>
        <xdr:sp macro="" textlink="">
          <xdr:nvSpPr>
            <xdr:cNvPr id="7" name="Text Box 24"/>
            <xdr:cNvSpPr txBox="1">
              <a:spLocks noChangeArrowheads="1"/>
            </xdr:cNvSpPr>
          </xdr:nvSpPr>
          <xdr:spPr bwMode="auto">
            <a:xfrm>
              <a:off x="9151" y="1077"/>
              <a:ext cx="2009" cy="538"/>
            </a:xfrm>
            <a:prstGeom prst="rect">
              <a:avLst/>
            </a:prstGeom>
            <a:solidFill>
              <a:schemeClr val="bg1">
                <a:lumMod val="100000"/>
                <a:lumOff val="0"/>
              </a:schemeClr>
            </a:solidFill>
            <a:ln w="28575">
              <a:solidFill>
                <a:schemeClr val="bg1">
                  <a:lumMod val="100000"/>
                  <a:lumOff val="0"/>
                </a:schemeClr>
              </a:solidFill>
              <a:miter lim="800000"/>
              <a:headEnd/>
              <a:tailEnd/>
            </a:ln>
          </xdr:spPr>
          <xdr:txBody>
            <a:bodyPr rot="0" vert="horz" wrap="square" lIns="91440" tIns="0" rIns="91440" bIns="45720" anchor="t" anchorCtr="0" upright="1">
              <a:noAutofit/>
            </a:bodyPr>
            <a:lstStyle/>
            <a:p>
              <a:pPr marL="0" marR="0" algn="ctr">
                <a:lnSpc>
                  <a:spcPct val="115000"/>
                </a:lnSpc>
                <a:spcBef>
                  <a:spcPts val="0"/>
                </a:spcBef>
                <a:spcAft>
                  <a:spcPts val="1000"/>
                </a:spcAft>
              </a:pPr>
              <a:r>
                <a:rPr lang="es-ES" sz="1100" b="1" cap="all" spc="-100">
                  <a:effectLst>
                    <a:outerShdw blurRad="50800" dist="38100" dir="2700000" algn="tl">
                      <a:srgbClr val="000000">
                        <a:alpha val="40000"/>
                      </a:srgbClr>
                    </a:outerShdw>
                  </a:effectLst>
                  <a:latin typeface="Arial Bold"/>
                  <a:ea typeface="Calibri" panose="020F0502020204030204" pitchFamily="34" charset="0"/>
                </a:rPr>
                <a:t>ceed-MAE--PEEN-2022-0001</a:t>
              </a:r>
              <a:endParaRPr lang="en-US" sz="900">
                <a:effectLst/>
                <a:latin typeface="Arial" panose="020B0604020202020204" pitchFamily="34" charset="0"/>
                <a:ea typeface="Calibri" panose="020F0502020204030204" pitchFamily="34" charset="0"/>
              </a:endParaRPr>
            </a:p>
          </xdr:txBody>
        </xdr:sp>
        <xdr:sp macro="" textlink="">
          <xdr:nvSpPr>
            <xdr:cNvPr id="8" name="Text Box 25"/>
            <xdr:cNvSpPr txBox="1">
              <a:spLocks noChangeArrowheads="1"/>
            </xdr:cNvSpPr>
          </xdr:nvSpPr>
          <xdr:spPr bwMode="auto">
            <a:xfrm>
              <a:off x="9151" y="720"/>
              <a:ext cx="2009" cy="360"/>
            </a:xfrm>
            <a:prstGeom prst="rect">
              <a:avLst/>
            </a:prstGeom>
            <a:solidFill>
              <a:schemeClr val="tx1">
                <a:lumMod val="100000"/>
                <a:lumOff val="0"/>
              </a:schemeClr>
            </a:solidFill>
            <a:ln w="38100">
              <a:solidFill>
                <a:schemeClr val="bg1">
                  <a:lumMod val="100000"/>
                  <a:lumOff val="0"/>
                </a:schemeClr>
              </a:solidFill>
              <a:miter lim="800000"/>
              <a:headEnd/>
              <a:tailEnd/>
            </a:ln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pPr marL="0" marR="0" algn="ctr">
                <a:lnSpc>
                  <a:spcPct val="115000"/>
                </a:lnSpc>
                <a:spcBef>
                  <a:spcPts val="0"/>
                </a:spcBef>
                <a:spcAft>
                  <a:spcPts val="1000"/>
                </a:spcAft>
              </a:pPr>
              <a:r>
                <a:rPr lang="es-ES" sz="900" b="1">
                  <a:solidFill>
                    <a:srgbClr val="FFFFFF"/>
                  </a:solidFill>
                  <a:effectLst/>
                  <a:latin typeface="Franklin Gothic Medium Cond" panose="020B0606030402020204" pitchFamily="34" charset="0"/>
                  <a:ea typeface="Calibri" panose="020F0502020204030204" pitchFamily="34" charset="0"/>
                </a:rPr>
                <a:t>No. EXPEDIENTE</a:t>
              </a:r>
              <a:endParaRPr lang="en-US" sz="900">
                <a:effectLst/>
                <a:latin typeface="Arial" panose="020B0604020202020204" pitchFamily="34" charset="0"/>
                <a:ea typeface="Calibri" panose="020F0502020204030204" pitchFamily="34" charset="0"/>
              </a:endParaRPr>
            </a:p>
          </xdr:txBody>
        </xdr:sp>
      </xdr:grpSp>
    </xdr:grpSp>
    <xdr:clientData/>
  </xdr:twoCellAnchor>
  <xdr:twoCellAnchor>
    <xdr:from>
      <xdr:col>7</xdr:col>
      <xdr:colOff>365760</xdr:colOff>
      <xdr:row>4</xdr:row>
      <xdr:rowOff>137160</xdr:rowOff>
    </xdr:from>
    <xdr:to>
      <xdr:col>10</xdr:col>
      <xdr:colOff>34925</xdr:colOff>
      <xdr:row>6</xdr:row>
      <xdr:rowOff>49530</xdr:rowOff>
    </xdr:to>
    <xdr:sp macro="" textlink="">
      <xdr:nvSpPr>
        <xdr:cNvPr id="9" name="Text Box 12"/>
        <xdr:cNvSpPr txBox="1">
          <a:spLocks noChangeArrowheads="1"/>
        </xdr:cNvSpPr>
      </xdr:nvSpPr>
      <xdr:spPr bwMode="auto">
        <a:xfrm>
          <a:off x="6621780" y="868680"/>
          <a:ext cx="1886585" cy="2781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 marL="0" marR="0">
            <a:lnSpc>
              <a:spcPct val="115000"/>
            </a:lnSpc>
            <a:spcBef>
              <a:spcPts val="0"/>
            </a:spcBef>
            <a:spcAft>
              <a:spcPts val="1000"/>
            </a:spcAft>
          </a:pPr>
          <a:r>
            <a:rPr lang="es-DO" sz="1100">
              <a:effectLst/>
              <a:latin typeface="Arial" panose="020B0604020202020204" pitchFamily="34" charset="0"/>
              <a:ea typeface="Calibri" panose="020F0502020204030204" pitchFamily="34" charset="0"/>
            </a:rPr>
            <a:t>___ de octubre de 2022</a:t>
          </a:r>
          <a:endParaRPr lang="en-US" sz="900">
            <a:effectLst/>
            <a:latin typeface="Arial" panose="020B0604020202020204" pitchFamily="34" charset="0"/>
            <a:ea typeface="Calibri" panose="020F0502020204030204" pitchFamily="34" charset="0"/>
          </a:endParaRPr>
        </a:p>
      </xdr:txBody>
    </xdr:sp>
    <xdr:clientData/>
  </xdr:twoCellAnchor>
  <xdr:twoCellAnchor>
    <xdr:from>
      <xdr:col>0</xdr:col>
      <xdr:colOff>198120</xdr:colOff>
      <xdr:row>0</xdr:row>
      <xdr:rowOff>152400</xdr:rowOff>
    </xdr:from>
    <xdr:to>
      <xdr:col>0</xdr:col>
      <xdr:colOff>1001395</xdr:colOff>
      <xdr:row>2</xdr:row>
      <xdr:rowOff>92075</xdr:rowOff>
    </xdr:to>
    <xdr:sp macro="" textlink="">
      <xdr:nvSpPr>
        <xdr:cNvPr id="10" name="Text Box 20"/>
        <xdr:cNvSpPr txBox="1">
          <a:spLocks noChangeArrowheads="1"/>
        </xdr:cNvSpPr>
      </xdr:nvSpPr>
      <xdr:spPr bwMode="auto">
        <a:xfrm>
          <a:off x="198120" y="152400"/>
          <a:ext cx="803275" cy="3054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0" tIns="0" rIns="0" bIns="0" anchor="t" anchorCtr="0" upright="1">
          <a:noAutofit/>
        </a:bodyPr>
        <a:lstStyle/>
        <a:p>
          <a:pPr marL="0" marR="0">
            <a:lnSpc>
              <a:spcPct val="115000"/>
            </a:lnSpc>
            <a:spcBef>
              <a:spcPts val="0"/>
            </a:spcBef>
            <a:spcAft>
              <a:spcPts val="1000"/>
            </a:spcAft>
          </a:pPr>
          <a:r>
            <a:rPr lang="es-ES" sz="1100" b="1">
              <a:solidFill>
                <a:srgbClr val="C0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SNCC.F.033</a:t>
          </a:r>
          <a:endParaRPr lang="en-US" sz="900">
            <a:effectLst/>
            <a:latin typeface="Arial" panose="020B0604020202020204" pitchFamily="34" charset="0"/>
            <a:ea typeface="Calibri" panose="020F0502020204030204" pitchFamily="34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F\numletras.xla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Hoja3"/>
    </sheetNames>
    <definedNames>
      <definedName name="NumLetras"/>
    </defined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L39"/>
  <sheetViews>
    <sheetView showGridLines="0" tabSelected="1" view="pageBreakPreview" zoomScaleNormal="100" zoomScaleSheetLayoutView="100" workbookViewId="0">
      <selection activeCell="E11" sqref="E11:E28"/>
    </sheetView>
  </sheetViews>
  <sheetFormatPr baseColWidth="10" defaultRowHeight="14.4" x14ac:dyDescent="0.3"/>
  <cols>
    <col min="1" max="1" width="37" style="12" customWidth="1"/>
    <col min="2" max="2" width="5.5546875" style="12" customWidth="1"/>
    <col min="3" max="3" width="30.77734375" style="12" customWidth="1"/>
    <col min="4" max="4" width="12.109375" style="18" customWidth="1"/>
    <col min="5" max="5" width="26.21875" style="12" customWidth="1"/>
    <col min="6" max="6" width="12.21875" style="12" customWidth="1"/>
    <col min="7" max="7" width="9.88671875" style="12" bestFit="1" customWidth="1"/>
    <col min="8" max="8" width="8.88671875" style="12" bestFit="1" customWidth="1"/>
    <col min="9" max="9" width="14.21875" style="12" customWidth="1"/>
    <col min="10" max="10" width="16.33203125" style="12" customWidth="1"/>
    <col min="11" max="16384" width="11.5546875" style="12"/>
  </cols>
  <sheetData>
    <row r="7" spans="1:12" ht="7.8" customHeight="1" x14ac:dyDescent="0.3"/>
    <row r="8" spans="1:12" ht="10.8" customHeight="1" x14ac:dyDescent="0.3"/>
    <row r="9" spans="1:12" ht="32.4" customHeight="1" x14ac:dyDescent="0.3">
      <c r="A9" s="43" t="s">
        <v>13</v>
      </c>
      <c r="B9" s="43"/>
      <c r="C9" s="44" t="s">
        <v>14</v>
      </c>
    </row>
    <row r="10" spans="1:12" ht="40.200000000000003" customHeight="1" x14ac:dyDescent="0.3">
      <c r="A10" s="8" t="s">
        <v>12</v>
      </c>
      <c r="B10" s="8" t="s">
        <v>25</v>
      </c>
      <c r="C10" s="8" t="s">
        <v>1</v>
      </c>
      <c r="D10" s="9" t="s">
        <v>9</v>
      </c>
      <c r="E10" s="8" t="s">
        <v>5</v>
      </c>
      <c r="F10" s="9" t="s">
        <v>2</v>
      </c>
      <c r="G10" s="9" t="s">
        <v>3</v>
      </c>
      <c r="H10" s="9" t="s">
        <v>0</v>
      </c>
      <c r="I10" s="8" t="s">
        <v>4</v>
      </c>
      <c r="J10" s="10" t="s">
        <v>6</v>
      </c>
    </row>
    <row r="11" spans="1:12" ht="15.6" x14ac:dyDescent="0.3">
      <c r="A11" s="11" t="str">
        <f t="shared" ref="A11:A28" si="0">+$C$9</f>
        <v>DIGITAR NOMBRE DEL OFERENTE</v>
      </c>
      <c r="B11" s="45">
        <v>1</v>
      </c>
      <c r="C11" s="6" t="s">
        <v>26</v>
      </c>
      <c r="D11" s="16"/>
      <c r="E11" s="46" t="s">
        <v>36</v>
      </c>
      <c r="F11" s="19"/>
      <c r="G11" s="20"/>
      <c r="H11" s="21"/>
      <c r="I11" s="22">
        <f>ROUND((G11+H11),4)</f>
        <v>0</v>
      </c>
      <c r="J11" s="23">
        <f>ROUND(F11*I11,4)</f>
        <v>0</v>
      </c>
    </row>
    <row r="12" spans="1:12" ht="15.6" x14ac:dyDescent="0.3">
      <c r="A12" s="11" t="str">
        <f t="shared" si="0"/>
        <v>DIGITAR NOMBRE DEL OFERENTE</v>
      </c>
      <c r="B12" s="45">
        <v>2</v>
      </c>
      <c r="C12" s="6" t="s">
        <v>27</v>
      </c>
      <c r="D12" s="16"/>
      <c r="E12" s="46" t="s">
        <v>37</v>
      </c>
      <c r="F12" s="19"/>
      <c r="G12" s="20"/>
      <c r="H12" s="21"/>
      <c r="I12" s="22">
        <f t="shared" ref="I12:I28" si="1">ROUND((G12+H12),4)</f>
        <v>0</v>
      </c>
      <c r="J12" s="23">
        <f t="shared" ref="J12:J28" si="2">ROUND(F12*I12,4)</f>
        <v>0</v>
      </c>
    </row>
    <row r="13" spans="1:12" ht="15.6" x14ac:dyDescent="0.3">
      <c r="A13" s="11" t="str">
        <f t="shared" si="0"/>
        <v>DIGITAR NOMBRE DEL OFERENTE</v>
      </c>
      <c r="B13" s="45">
        <v>3</v>
      </c>
      <c r="C13" s="6" t="s">
        <v>15</v>
      </c>
      <c r="D13" s="7"/>
      <c r="E13" s="46" t="s">
        <v>38</v>
      </c>
      <c r="F13" s="19"/>
      <c r="G13" s="20"/>
      <c r="H13" s="21"/>
      <c r="I13" s="22">
        <f t="shared" si="1"/>
        <v>0</v>
      </c>
      <c r="J13" s="23">
        <f t="shared" si="2"/>
        <v>0</v>
      </c>
    </row>
    <row r="14" spans="1:12" ht="15.6" x14ac:dyDescent="0.3">
      <c r="A14" s="11" t="str">
        <f t="shared" si="0"/>
        <v>DIGITAR NOMBRE DEL OFERENTE</v>
      </c>
      <c r="B14" s="45">
        <v>4</v>
      </c>
      <c r="C14" s="6" t="s">
        <v>24</v>
      </c>
      <c r="D14" s="17"/>
      <c r="E14" s="46" t="s">
        <v>39</v>
      </c>
      <c r="F14" s="19"/>
      <c r="G14" s="20"/>
      <c r="H14" s="21"/>
      <c r="I14" s="22">
        <f t="shared" si="1"/>
        <v>0</v>
      </c>
      <c r="J14" s="23">
        <f t="shared" si="2"/>
        <v>0</v>
      </c>
    </row>
    <row r="15" spans="1:12" ht="15.6" x14ac:dyDescent="0.3">
      <c r="A15" s="11" t="str">
        <f t="shared" si="0"/>
        <v>DIGITAR NOMBRE DEL OFERENTE</v>
      </c>
      <c r="B15" s="45">
        <v>5</v>
      </c>
      <c r="C15" s="6" t="s">
        <v>16</v>
      </c>
      <c r="D15" s="17"/>
      <c r="E15" s="46" t="s">
        <v>40</v>
      </c>
      <c r="F15" s="19"/>
      <c r="G15" s="20"/>
      <c r="H15" s="21"/>
      <c r="I15" s="22">
        <f t="shared" si="1"/>
        <v>0</v>
      </c>
      <c r="J15" s="23">
        <f t="shared" si="2"/>
        <v>0</v>
      </c>
      <c r="L15" s="24"/>
    </row>
    <row r="16" spans="1:12" ht="15.6" x14ac:dyDescent="0.3">
      <c r="A16" s="11" t="str">
        <f t="shared" si="0"/>
        <v>DIGITAR NOMBRE DEL OFERENTE</v>
      </c>
      <c r="B16" s="45">
        <v>6</v>
      </c>
      <c r="C16" s="6" t="s">
        <v>17</v>
      </c>
      <c r="D16" s="17"/>
      <c r="E16" s="46" t="s">
        <v>41</v>
      </c>
      <c r="F16" s="19"/>
      <c r="G16" s="20"/>
      <c r="H16" s="21"/>
      <c r="I16" s="22">
        <f t="shared" si="1"/>
        <v>0</v>
      </c>
      <c r="J16" s="23">
        <f t="shared" si="2"/>
        <v>0</v>
      </c>
    </row>
    <row r="17" spans="1:11" ht="15.6" x14ac:dyDescent="0.3">
      <c r="A17" s="11" t="str">
        <f t="shared" si="0"/>
        <v>DIGITAR NOMBRE DEL OFERENTE</v>
      </c>
      <c r="B17" s="45">
        <v>7</v>
      </c>
      <c r="C17" s="6" t="s">
        <v>28</v>
      </c>
      <c r="D17" s="17"/>
      <c r="E17" s="46" t="s">
        <v>42</v>
      </c>
      <c r="F17" s="19"/>
      <c r="G17" s="20"/>
      <c r="H17" s="21"/>
      <c r="I17" s="22">
        <f t="shared" si="1"/>
        <v>0</v>
      </c>
      <c r="J17" s="23">
        <f t="shared" si="2"/>
        <v>0</v>
      </c>
    </row>
    <row r="18" spans="1:11" ht="15.6" x14ac:dyDescent="0.3">
      <c r="A18" s="11" t="str">
        <f t="shared" si="0"/>
        <v>DIGITAR NOMBRE DEL OFERENTE</v>
      </c>
      <c r="B18" s="45">
        <v>8</v>
      </c>
      <c r="C18" s="6" t="s">
        <v>18</v>
      </c>
      <c r="D18" s="7"/>
      <c r="E18" s="46" t="s">
        <v>41</v>
      </c>
      <c r="F18" s="19"/>
      <c r="G18" s="20"/>
      <c r="H18" s="21"/>
      <c r="I18" s="22">
        <f t="shared" si="1"/>
        <v>0</v>
      </c>
      <c r="J18" s="23">
        <f t="shared" si="2"/>
        <v>0</v>
      </c>
    </row>
    <row r="19" spans="1:11" ht="15.6" x14ac:dyDescent="0.3">
      <c r="A19" s="11" t="str">
        <f t="shared" si="0"/>
        <v>DIGITAR NOMBRE DEL OFERENTE</v>
      </c>
      <c r="B19" s="45">
        <v>9</v>
      </c>
      <c r="C19" s="6" t="s">
        <v>29</v>
      </c>
      <c r="D19" s="17"/>
      <c r="E19" s="46" t="s">
        <v>43</v>
      </c>
      <c r="F19" s="19"/>
      <c r="G19" s="20"/>
      <c r="H19" s="21"/>
      <c r="I19" s="22">
        <f t="shared" si="1"/>
        <v>0</v>
      </c>
      <c r="J19" s="23">
        <f t="shared" si="2"/>
        <v>0</v>
      </c>
    </row>
    <row r="20" spans="1:11" ht="15.6" x14ac:dyDescent="0.3">
      <c r="A20" s="11" t="str">
        <f t="shared" si="0"/>
        <v>DIGITAR NOMBRE DEL OFERENTE</v>
      </c>
      <c r="B20" s="45">
        <v>10</v>
      </c>
      <c r="C20" s="6" t="s">
        <v>19</v>
      </c>
      <c r="D20" s="17"/>
      <c r="E20" s="46" t="s">
        <v>44</v>
      </c>
      <c r="F20" s="19"/>
      <c r="G20" s="20"/>
      <c r="H20" s="21"/>
      <c r="I20" s="22">
        <f t="shared" si="1"/>
        <v>0</v>
      </c>
      <c r="J20" s="23">
        <f t="shared" si="2"/>
        <v>0</v>
      </c>
    </row>
    <row r="21" spans="1:11" ht="15.6" x14ac:dyDescent="0.3">
      <c r="A21" s="11" t="str">
        <f t="shared" si="0"/>
        <v>DIGITAR NOMBRE DEL OFERENTE</v>
      </c>
      <c r="B21" s="45">
        <v>11</v>
      </c>
      <c r="C21" s="6" t="s">
        <v>30</v>
      </c>
      <c r="D21" s="7"/>
      <c r="E21" s="46" t="s">
        <v>45</v>
      </c>
      <c r="F21" s="19"/>
      <c r="G21" s="20"/>
      <c r="H21" s="21"/>
      <c r="I21" s="22">
        <f t="shared" si="1"/>
        <v>0</v>
      </c>
      <c r="J21" s="23">
        <f t="shared" si="2"/>
        <v>0</v>
      </c>
    </row>
    <row r="22" spans="1:11" ht="15.6" x14ac:dyDescent="0.3">
      <c r="A22" s="11" t="str">
        <f t="shared" si="0"/>
        <v>DIGITAR NOMBRE DEL OFERENTE</v>
      </c>
      <c r="B22" s="45">
        <v>12</v>
      </c>
      <c r="C22" s="6" t="s">
        <v>20</v>
      </c>
      <c r="D22" s="7"/>
      <c r="E22" s="46" t="s">
        <v>46</v>
      </c>
      <c r="F22" s="19"/>
      <c r="G22" s="20"/>
      <c r="H22" s="21"/>
      <c r="I22" s="22">
        <f t="shared" si="1"/>
        <v>0</v>
      </c>
      <c r="J22" s="23">
        <f t="shared" si="2"/>
        <v>0</v>
      </c>
    </row>
    <row r="23" spans="1:11" ht="15.6" x14ac:dyDescent="0.3">
      <c r="A23" s="11" t="str">
        <f t="shared" si="0"/>
        <v>DIGITAR NOMBRE DEL OFERENTE</v>
      </c>
      <c r="B23" s="45">
        <v>13</v>
      </c>
      <c r="C23" s="6" t="s">
        <v>21</v>
      </c>
      <c r="D23" s="17"/>
      <c r="E23" s="46" t="s">
        <v>47</v>
      </c>
      <c r="F23" s="19"/>
      <c r="G23" s="20"/>
      <c r="H23" s="21"/>
      <c r="I23" s="22">
        <f t="shared" si="1"/>
        <v>0</v>
      </c>
      <c r="J23" s="23">
        <f t="shared" si="2"/>
        <v>0</v>
      </c>
    </row>
    <row r="24" spans="1:11" ht="17.399999999999999" customHeight="1" x14ac:dyDescent="0.3">
      <c r="A24" s="11" t="str">
        <f t="shared" si="0"/>
        <v>DIGITAR NOMBRE DEL OFERENTE</v>
      </c>
      <c r="B24" s="45">
        <v>14</v>
      </c>
      <c r="C24" s="6" t="s">
        <v>31</v>
      </c>
      <c r="D24" s="17"/>
      <c r="E24" s="46" t="s">
        <v>48</v>
      </c>
      <c r="F24" s="19"/>
      <c r="G24" s="20"/>
      <c r="H24" s="21"/>
      <c r="I24" s="22">
        <f t="shared" si="1"/>
        <v>0</v>
      </c>
      <c r="J24" s="23">
        <f t="shared" si="2"/>
        <v>0</v>
      </c>
    </row>
    <row r="25" spans="1:11" ht="31.2" x14ac:dyDescent="0.3">
      <c r="A25" s="11" t="str">
        <f t="shared" si="0"/>
        <v>DIGITAR NOMBRE DEL OFERENTE</v>
      </c>
      <c r="B25" s="45">
        <v>15</v>
      </c>
      <c r="C25" s="6" t="s">
        <v>32</v>
      </c>
      <c r="D25" s="17"/>
      <c r="E25" s="46" t="s">
        <v>49</v>
      </c>
      <c r="F25" s="19"/>
      <c r="G25" s="20"/>
      <c r="H25" s="21"/>
      <c r="I25" s="22">
        <f t="shared" si="1"/>
        <v>0</v>
      </c>
      <c r="J25" s="23">
        <f t="shared" si="2"/>
        <v>0</v>
      </c>
    </row>
    <row r="26" spans="1:11" ht="31.2" x14ac:dyDescent="0.3">
      <c r="A26" s="11" t="str">
        <f t="shared" si="0"/>
        <v>DIGITAR NOMBRE DEL OFERENTE</v>
      </c>
      <c r="B26" s="45">
        <v>16</v>
      </c>
      <c r="C26" s="6" t="s">
        <v>33</v>
      </c>
      <c r="D26" s="17"/>
      <c r="E26" s="46" t="s">
        <v>43</v>
      </c>
      <c r="F26" s="19"/>
      <c r="G26" s="20"/>
      <c r="H26" s="21"/>
      <c r="I26" s="22"/>
      <c r="J26" s="23"/>
    </row>
    <row r="27" spans="1:11" ht="31.2" x14ac:dyDescent="0.3">
      <c r="A27" s="11" t="str">
        <f t="shared" si="0"/>
        <v>DIGITAR NOMBRE DEL OFERENTE</v>
      </c>
      <c r="B27" s="45">
        <v>17</v>
      </c>
      <c r="C27" s="6" t="s">
        <v>34</v>
      </c>
      <c r="D27" s="7"/>
      <c r="E27" s="46" t="s">
        <v>50</v>
      </c>
      <c r="F27" s="19"/>
      <c r="G27" s="20"/>
      <c r="H27" s="21"/>
      <c r="I27" s="22">
        <f t="shared" si="1"/>
        <v>0</v>
      </c>
      <c r="J27" s="23">
        <f t="shared" si="2"/>
        <v>0</v>
      </c>
    </row>
    <row r="28" spans="1:11" ht="15.6" x14ac:dyDescent="0.3">
      <c r="A28" s="11" t="str">
        <f t="shared" si="0"/>
        <v>DIGITAR NOMBRE DEL OFERENTE</v>
      </c>
      <c r="B28" s="45">
        <v>18</v>
      </c>
      <c r="C28" s="6" t="s">
        <v>35</v>
      </c>
      <c r="D28" s="17"/>
      <c r="E28" s="46" t="s">
        <v>36</v>
      </c>
      <c r="F28" s="19"/>
      <c r="G28" s="20"/>
      <c r="H28" s="21"/>
      <c r="I28" s="22">
        <f t="shared" si="1"/>
        <v>0</v>
      </c>
      <c r="J28" s="23">
        <f t="shared" si="2"/>
        <v>0</v>
      </c>
    </row>
    <row r="29" spans="1:11" ht="22.8" customHeight="1" thickBot="1" x14ac:dyDescent="0.35">
      <c r="A29" s="1"/>
      <c r="B29" s="37"/>
      <c r="C29" s="37"/>
      <c r="D29" s="37"/>
      <c r="E29" s="37"/>
      <c r="F29" s="37"/>
      <c r="G29" s="37"/>
      <c r="H29" s="37"/>
      <c r="I29" s="38"/>
      <c r="J29" s="25"/>
      <c r="K29" s="26"/>
    </row>
    <row r="30" spans="1:11" ht="34.799999999999997" customHeight="1" x14ac:dyDescent="0.3">
      <c r="B30" s="2" t="s">
        <v>8</v>
      </c>
      <c r="C30" s="4"/>
      <c r="D30" s="4"/>
      <c r="E30" s="39">
        <f>+SUM(J11:J28)</f>
        <v>0</v>
      </c>
      <c r="F30" s="40"/>
      <c r="G30" s="27"/>
      <c r="H30" s="27"/>
      <c r="I30" s="5"/>
      <c r="J30" s="28"/>
      <c r="K30" s="26"/>
    </row>
    <row r="31" spans="1:11" ht="16.2" thickBot="1" x14ac:dyDescent="0.35">
      <c r="B31" s="3" t="s">
        <v>7</v>
      </c>
      <c r="C31" s="29"/>
      <c r="D31" s="30"/>
      <c r="E31" s="41" t="str">
        <f>+[1]!NumLetras(E30)</f>
        <v xml:space="preserve"> 00/100 </v>
      </c>
      <c r="F31" s="41"/>
      <c r="G31" s="41"/>
      <c r="H31" s="41"/>
      <c r="I31" s="41"/>
      <c r="J31" s="42"/>
      <c r="K31" s="26"/>
    </row>
    <row r="32" spans="1:11" x14ac:dyDescent="0.3">
      <c r="B32" s="26"/>
      <c r="C32" s="26"/>
      <c r="D32" s="31"/>
      <c r="E32" s="26"/>
      <c r="F32" s="26"/>
      <c r="G32" s="26"/>
      <c r="H32" s="26"/>
      <c r="I32" s="26"/>
      <c r="J32" s="26"/>
    </row>
    <row r="33" spans="2:10" ht="16.8" customHeight="1" x14ac:dyDescent="0.3">
      <c r="E33" s="32"/>
      <c r="F33" s="32"/>
    </row>
    <row r="34" spans="2:10" ht="16.8" x14ac:dyDescent="0.3">
      <c r="B34" s="35" t="s">
        <v>22</v>
      </c>
      <c r="C34" s="35"/>
      <c r="D34" s="35"/>
      <c r="E34" s="35"/>
      <c r="F34" s="35"/>
      <c r="G34" s="35"/>
      <c r="H34" s="35"/>
      <c r="I34" s="35"/>
    </row>
    <row r="35" spans="2:10" ht="46.2" customHeight="1" x14ac:dyDescent="0.3">
      <c r="C35" s="36" t="s">
        <v>23</v>
      </c>
      <c r="D35" s="36"/>
      <c r="E35" s="36"/>
      <c r="F35" s="15"/>
      <c r="G35" s="15"/>
      <c r="H35" s="15"/>
      <c r="I35" s="15"/>
      <c r="J35" s="15"/>
    </row>
    <row r="36" spans="2:10" ht="17.399999999999999" x14ac:dyDescent="0.3">
      <c r="C36" s="33"/>
      <c r="D36" s="34"/>
      <c r="E36" s="33"/>
      <c r="F36" s="33"/>
      <c r="G36" s="33"/>
      <c r="H36" s="33"/>
      <c r="I36" s="33"/>
    </row>
    <row r="37" spans="2:10" ht="17.399999999999999" x14ac:dyDescent="0.3">
      <c r="C37" s="33"/>
      <c r="D37" s="13" t="s">
        <v>10</v>
      </c>
      <c r="E37" s="33"/>
      <c r="F37" s="33"/>
      <c r="G37" s="33"/>
      <c r="H37" s="33"/>
    </row>
    <row r="38" spans="2:10" ht="17.399999999999999" x14ac:dyDescent="0.3">
      <c r="C38" s="33"/>
      <c r="D38" s="13"/>
      <c r="E38" s="33"/>
      <c r="F38" s="33"/>
      <c r="G38" s="33"/>
      <c r="H38" s="33"/>
    </row>
    <row r="39" spans="2:10" ht="17.399999999999999" x14ac:dyDescent="0.3">
      <c r="C39" s="33"/>
      <c r="D39" s="14" t="s">
        <v>11</v>
      </c>
      <c r="E39" s="33"/>
      <c r="F39" s="33"/>
      <c r="G39" s="33"/>
      <c r="H39" s="33"/>
    </row>
  </sheetData>
  <sheetProtection formatCells="0" deleteRows="0"/>
  <mergeCells count="6">
    <mergeCell ref="A9:B9"/>
    <mergeCell ref="B34:I34"/>
    <mergeCell ref="C35:E35"/>
    <mergeCell ref="B29:I29"/>
    <mergeCell ref="E30:F30"/>
    <mergeCell ref="E31:J31"/>
  </mergeCells>
  <hyperlinks>
    <hyperlink ref="F10" location="_ftn2" display="_ftn2"/>
  </hyperlinks>
  <pageMargins left="0.47" right="0.35" top="0.75" bottom="0.75" header="0.3" footer="0.3"/>
  <pageSetup scale="56" orientation="portrait" horizontalDpi="360" verticalDpi="360" r:id="rId1"/>
  <rowBreaks count="1" manualBreakCount="1">
    <brk id="40" max="9" man="1"/>
  </rowBreaks>
  <colBreaks count="1" manualBreakCount="1">
    <brk id="10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Oferta</vt:lpstr>
      <vt:lpstr>Oferta!_ftnref2</vt:lpstr>
      <vt:lpstr>Oferta!Área_de_impresión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jose manuel peguero martinez</cp:lastModifiedBy>
  <cp:lastPrinted>2022-08-22T21:25:11Z</cp:lastPrinted>
  <dcterms:created xsi:type="dcterms:W3CDTF">2015-02-02T21:23:55Z</dcterms:created>
  <dcterms:modified xsi:type="dcterms:W3CDTF">2022-10-12T15:44:35Z</dcterms:modified>
</cp:coreProperties>
</file>