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_\Dropbox\COMEDORES ECONOMICOS-LICITACIONES2021\PEEN-0002-2022\Data\"/>
    </mc:Choice>
  </mc:AlternateContent>
  <bookViews>
    <workbookView xWindow="0" yWindow="0" windowWidth="23040" windowHeight="8904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0" l="1"/>
  <c r="I38" i="10"/>
  <c r="J38" i="10" s="1"/>
  <c r="A39" i="10"/>
  <c r="I39" i="10"/>
  <c r="J39" i="10" s="1"/>
  <c r="I17" i="10"/>
  <c r="J17" i="10" s="1"/>
  <c r="I18" i="10"/>
  <c r="J18" i="10" s="1"/>
  <c r="I19" i="10"/>
  <c r="J19" i="10" s="1"/>
  <c r="I20" i="10"/>
  <c r="J20" i="10"/>
  <c r="I21" i="10"/>
  <c r="J21" i="10" s="1"/>
  <c r="I22" i="10"/>
  <c r="J22" i="10" s="1"/>
  <c r="I23" i="10"/>
  <c r="J23" i="10"/>
  <c r="I24" i="10"/>
  <c r="J24" i="10"/>
  <c r="I25" i="10"/>
  <c r="J25" i="10" s="1"/>
  <c r="I26" i="10"/>
  <c r="J26" i="10" s="1"/>
  <c r="I27" i="10"/>
  <c r="J27" i="10"/>
  <c r="I28" i="10"/>
  <c r="J28" i="10"/>
  <c r="I29" i="10"/>
  <c r="J29" i="10" s="1"/>
  <c r="I30" i="10"/>
  <c r="J30" i="10" s="1"/>
  <c r="I31" i="10"/>
  <c r="J31" i="10"/>
  <c r="I32" i="10"/>
  <c r="J32" i="10"/>
  <c r="I33" i="10"/>
  <c r="J33" i="10" s="1"/>
  <c r="I34" i="10"/>
  <c r="J34" i="10" s="1"/>
  <c r="I35" i="10"/>
  <c r="J35" i="10"/>
  <c r="I36" i="10"/>
  <c r="J36" i="10"/>
  <c r="I37" i="10"/>
  <c r="J37" i="10" s="1"/>
  <c r="A16" i="10"/>
  <c r="A17" i="10"/>
  <c r="A18" i="10"/>
  <c r="A19" i="10"/>
  <c r="A20" i="10"/>
  <c r="A21" i="10"/>
  <c r="A22" i="10"/>
  <c r="A23" i="10"/>
  <c r="A24" i="10"/>
  <c r="A25" i="10"/>
  <c r="A26" i="10"/>
  <c r="A36" i="10" l="1"/>
  <c r="I16" i="10" l="1"/>
  <c r="J16" i="10" s="1"/>
  <c r="I12" i="10"/>
  <c r="J12" i="10" s="1"/>
  <c r="I11" i="10"/>
  <c r="J11" i="10" s="1"/>
  <c r="I13" i="10"/>
  <c r="J13" i="10" s="1"/>
  <c r="I15" i="10"/>
  <c r="J15" i="10" s="1"/>
  <c r="I14" i="10" l="1"/>
  <c r="J14" i="10" s="1"/>
  <c r="E41" i="10" s="1"/>
  <c r="A12" i="10" l="1"/>
  <c r="A13" i="10"/>
  <c r="A14" i="10"/>
  <c r="A15" i="10"/>
  <c r="A27" i="10"/>
  <c r="A28" i="10"/>
  <c r="A29" i="10"/>
  <c r="A30" i="10"/>
  <c r="A31" i="10"/>
  <c r="A32" i="10"/>
  <c r="A33" i="10"/>
  <c r="A34" i="10"/>
  <c r="A35" i="10"/>
  <c r="A37" i="10"/>
  <c r="A11" i="10"/>
  <c r="E42" i="10"/>
</calcChain>
</file>

<file path=xl/sharedStrings.xml><?xml version="1.0" encoding="utf-8"?>
<sst xmlns="http://schemas.openxmlformats.org/spreadsheetml/2006/main" count="76" uniqueCount="70">
  <si>
    <t>ITBIS</t>
  </si>
  <si>
    <t>Descripción del Bien, Servicio u Obra</t>
  </si>
  <si>
    <t>Cantidad[2]</t>
  </si>
  <si>
    <t>Precio Unitario</t>
  </si>
  <si>
    <t>Precio Unitario Final</t>
  </si>
  <si>
    <t>Unidad de Medida[1]</t>
  </si>
  <si>
    <t>SUBTOTAL</t>
  </si>
  <si>
    <t>Valor total de la oferta en letras:</t>
  </si>
  <si>
    <t xml:space="preserve">VALOR  TOTAL DE LA OFERTA: </t>
  </si>
  <si>
    <t>Marca</t>
  </si>
  <si>
    <t>FIRMA:_______________________</t>
  </si>
  <si>
    <t>FECHA: _________________</t>
  </si>
  <si>
    <t>OFERENTE</t>
  </si>
  <si>
    <t xml:space="preserve">Nombre del Oferente: </t>
  </si>
  <si>
    <t>DIGITAR NOMBRE DEL OFERENTE</t>
  </si>
  <si>
    <t>AVENA EN HOJUELAS</t>
  </si>
  <si>
    <t>HARINA DE MAIZ</t>
  </si>
  <si>
    <t>SALAMI</t>
  </si>
  <si>
    <t xml:space="preserve">______________________ en calidad de ________________, debidamente autorizado para actuar en nombre y </t>
  </si>
  <si>
    <t>representación de _________________________________.</t>
  </si>
  <si>
    <t>AZUCAR CREMA</t>
  </si>
  <si>
    <t>No.</t>
  </si>
  <si>
    <t>ARROZ SELECTO A</t>
  </si>
  <si>
    <t>FUNDA 5 LIBRAS</t>
  </si>
  <si>
    <t>FUNDA 2 LIBRAS</t>
  </si>
  <si>
    <t>FUNDA 14 ONZAS</t>
  </si>
  <si>
    <t>BARRA 1.5 LIBRAS</t>
  </si>
  <si>
    <t>ACEITE (CAJA 24/1 16OZ)</t>
  </si>
  <si>
    <t>ACEITE (LATA O GALON)</t>
  </si>
  <si>
    <t>ARENQUE</t>
  </si>
  <si>
    <t>CAFÉ (PAQUETE 1 ONZA)</t>
  </si>
  <si>
    <t>CALDO DE POLLO (TARROS 240 TABLETAS)</t>
  </si>
  <si>
    <t xml:space="preserve">CARNE DE CERDO CONGELADO </t>
  </si>
  <si>
    <t>CARNE DE POLLO CONGELADO (ENTERO SIN EQUIPAJE)</t>
  </si>
  <si>
    <t>CAZABE (PAQUETE 4OZ)</t>
  </si>
  <si>
    <t>COCOA (PAQUETE 1 LB)</t>
  </si>
  <si>
    <t>COCOA (FUNDA 8 ONZAS)</t>
  </si>
  <si>
    <t>CODITOS (PAQUETE 350 GRAMOS)</t>
  </si>
  <si>
    <t>ESPAGUETIS (PAQUETE 350 GRAMOS)</t>
  </si>
  <si>
    <t>GUANDULES (LATA 15OZ)</t>
  </si>
  <si>
    <t>GUANDULES DE 7 LB</t>
  </si>
  <si>
    <t>LECHE EN POLVO</t>
  </si>
  <si>
    <t>LECHE EN POLVO (PAQUETE 125 GRAMOS)</t>
  </si>
  <si>
    <t>MAYONESA (8 LIBRAS)</t>
  </si>
  <si>
    <t>PAPA</t>
  </si>
  <si>
    <t>PASTA DE TOMATE (LATA 7LB)</t>
  </si>
  <si>
    <t>PASTA DE TOMATE (LATA 8 ONZAS)</t>
  </si>
  <si>
    <t>SARDINA EN ACEITE VEGETAL (LATA 125 GRAMOS)</t>
  </si>
  <si>
    <t>SARDINAS EN SALSA DE TOMATE (LATA 15 ONZAS)</t>
  </si>
  <si>
    <t>VINAGRE COLOR AMBAR (BOTELLAS 16 ONZAS)</t>
  </si>
  <si>
    <t>ZANAHORIA</t>
  </si>
  <si>
    <t>CAJA 24/1</t>
  </si>
  <si>
    <t>LATAS 30 LB / 2 GALONES 15 LB</t>
  </si>
  <si>
    <t>CAJAS 18/1</t>
  </si>
  <si>
    <t>FARDOS 40/1 FUNDAS 300G</t>
  </si>
  <si>
    <t>FUNDA 12/1</t>
  </si>
  <si>
    <t xml:space="preserve">CAJAS 4/1 </t>
  </si>
  <si>
    <t>LIBRA</t>
  </si>
  <si>
    <t>UNIDAD</t>
  </si>
  <si>
    <t xml:space="preserve"> CAJAS 25/1</t>
  </si>
  <si>
    <t>CAJA 60/1</t>
  </si>
  <si>
    <t>FARDOS 20/1</t>
  </si>
  <si>
    <t>CAJA 4/1</t>
  </si>
  <si>
    <t>CAJAS 6/1 2200G</t>
  </si>
  <si>
    <t xml:space="preserve">UNIDAD </t>
  </si>
  <si>
    <t>CAJAS 4/1</t>
  </si>
  <si>
    <t xml:space="preserve">CAJAS 6/1 </t>
  </si>
  <si>
    <t>CAJA 48/1</t>
  </si>
  <si>
    <t>CAJA 50/1</t>
  </si>
  <si>
    <t>CAJAS 24/1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</si>
</sst>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[$RD$-3009]* #,##0.00_-;\-[$RD$-3009]* #,##0.00_-;_-[$RD$-3009]* &quot;-&quot;??_-;_-@_-"/>
    <numFmt numFmtId="165" formatCode="_-* #,##0.00\ _€_-;\-* #,##0.00\ _€_-;_-* &quot;-&quot;??\ _€_-;_-@_-"/>
    <numFmt numFmtId="166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165" fontId="2" fillId="0" borderId="2" xfId="0" applyNumberFormat="1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5" fillId="0" borderId="2" xfId="1" applyFont="1" applyBorder="1" applyAlignment="1" applyProtection="1">
      <alignment vertical="center" wrapText="1"/>
      <protection locked="0"/>
    </xf>
    <xf numFmtId="166" fontId="3" fillId="0" borderId="2" xfId="1" applyNumberFormat="1" applyFont="1" applyBorder="1" applyAlignment="1" applyProtection="1">
      <alignment vertical="center" wrapText="1"/>
      <protection locked="0"/>
    </xf>
    <xf numFmtId="166" fontId="3" fillId="0" borderId="2" xfId="1" applyNumberFormat="1" applyFont="1" applyBorder="1" applyAlignment="1" applyProtection="1">
      <alignment horizontal="center" vertical="center" wrapText="1"/>
      <protection locked="0"/>
    </xf>
    <xf numFmtId="166" fontId="3" fillId="0" borderId="2" xfId="1" applyNumberFormat="1" applyFont="1" applyBorder="1" applyAlignment="1">
      <alignment vertical="center" wrapText="1"/>
    </xf>
    <xf numFmtId="166" fontId="3" fillId="0" borderId="2" xfId="1" applyNumberFormat="1" applyFont="1" applyBorder="1" applyAlignment="1" applyProtection="1">
      <alignment vertical="center" wrapText="1"/>
    </xf>
    <xf numFmtId="43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2" borderId="11" xfId="0" applyNumberFormat="1" applyFont="1" applyFill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441325</xdr:colOff>
      <xdr:row>4</xdr:row>
      <xdr:rowOff>87630</xdr:rowOff>
    </xdr:to>
    <xdr:pic>
      <xdr:nvPicPr>
        <xdr:cNvPr id="2" name="Imagen 1" descr="C:\Users\emontesdeoca\Desktop\Escudo Nacional 2018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/>
        <xdr:cNvGrpSpPr>
          <a:grpSpLocks/>
        </xdr:cNvGrpSpPr>
      </xdr:nvGrpSpPr>
      <xdr:grpSpPr bwMode="auto">
        <a:xfrm>
          <a:off x="9060180" y="68580"/>
          <a:ext cx="2560320" cy="638810"/>
          <a:chOff x="12866" y="523"/>
          <a:chExt cx="2544" cy="1104"/>
        </a:xfrm>
      </xdr:grpSpPr>
      <xdr:sp macro="" textlink="">
        <xdr:nvSpPr>
          <xdr:cNvPr id="5" name="Rectangle 22"/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/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/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ceed-MAE--PEEN-2022-0002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/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noviembre de 2022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F\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definedNames>
      <definedName name="NumLetras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50"/>
  <sheetViews>
    <sheetView showGridLines="0" tabSelected="1" view="pageBreakPreview" zoomScaleNormal="100" zoomScaleSheetLayoutView="100" workbookViewId="0">
      <selection activeCell="E11" sqref="E11:E39"/>
    </sheetView>
  </sheetViews>
  <sheetFormatPr baseColWidth="10" defaultRowHeight="14.4" x14ac:dyDescent="0.3"/>
  <cols>
    <col min="1" max="1" width="37" style="12" customWidth="1"/>
    <col min="2" max="2" width="5.5546875" style="12" customWidth="1"/>
    <col min="3" max="3" width="30.77734375" style="12" customWidth="1"/>
    <col min="4" max="4" width="12.109375" style="18" customWidth="1"/>
    <col min="5" max="5" width="26.21875" style="12" customWidth="1"/>
    <col min="6" max="6" width="12.21875" style="12" customWidth="1"/>
    <col min="7" max="7" width="9.88671875" style="12" bestFit="1" customWidth="1"/>
    <col min="8" max="8" width="8.88671875" style="12" bestFit="1" customWidth="1"/>
    <col min="9" max="9" width="14.21875" style="12" customWidth="1"/>
    <col min="10" max="10" width="16.33203125" style="12" customWidth="1"/>
    <col min="11" max="16384" width="11.5546875" style="12"/>
  </cols>
  <sheetData>
    <row r="7" spans="1:12" ht="7.8" customHeight="1" x14ac:dyDescent="0.3"/>
    <row r="8" spans="1:12" ht="10.8" customHeight="1" x14ac:dyDescent="0.3"/>
    <row r="9" spans="1:12" ht="32.4" customHeight="1" x14ac:dyDescent="0.3">
      <c r="A9" s="37" t="s">
        <v>13</v>
      </c>
      <c r="B9" s="37"/>
      <c r="C9" s="35" t="s">
        <v>14</v>
      </c>
    </row>
    <row r="10" spans="1:12" ht="40.200000000000003" customHeight="1" x14ac:dyDescent="0.3">
      <c r="A10" s="8" t="s">
        <v>12</v>
      </c>
      <c r="B10" s="8" t="s">
        <v>21</v>
      </c>
      <c r="C10" s="8" t="s">
        <v>1</v>
      </c>
      <c r="D10" s="9" t="s">
        <v>9</v>
      </c>
      <c r="E10" s="8" t="s">
        <v>5</v>
      </c>
      <c r="F10" s="9" t="s">
        <v>2</v>
      </c>
      <c r="G10" s="9" t="s">
        <v>3</v>
      </c>
      <c r="H10" s="9" t="s">
        <v>0</v>
      </c>
      <c r="I10" s="8" t="s">
        <v>4</v>
      </c>
      <c r="J10" s="10" t="s">
        <v>6</v>
      </c>
    </row>
    <row r="11" spans="1:12" ht="15.6" x14ac:dyDescent="0.3">
      <c r="A11" s="11" t="str">
        <f t="shared" ref="A11:A39" si="0">+$C$9</f>
        <v>DIGITAR NOMBRE DEL OFERENTE</v>
      </c>
      <c r="B11" s="36">
        <v>1</v>
      </c>
      <c r="C11" s="6" t="s">
        <v>27</v>
      </c>
      <c r="D11" s="16"/>
      <c r="E11" s="16" t="s">
        <v>51</v>
      </c>
      <c r="F11" s="19"/>
      <c r="G11" s="20"/>
      <c r="H11" s="21"/>
      <c r="I11" s="22">
        <f>ROUND((G11+H11),4)</f>
        <v>0</v>
      </c>
      <c r="J11" s="23">
        <f>ROUND(F11*I11,4)</f>
        <v>0</v>
      </c>
    </row>
    <row r="12" spans="1:12" ht="31.2" x14ac:dyDescent="0.3">
      <c r="A12" s="11" t="str">
        <f t="shared" si="0"/>
        <v>DIGITAR NOMBRE DEL OFERENTE</v>
      </c>
      <c r="B12" s="36">
        <v>2</v>
      </c>
      <c r="C12" s="6" t="s">
        <v>28</v>
      </c>
      <c r="D12" s="16"/>
      <c r="E12" s="16" t="s">
        <v>52</v>
      </c>
      <c r="F12" s="19"/>
      <c r="G12" s="20"/>
      <c r="H12" s="21"/>
      <c r="I12" s="22">
        <f t="shared" ref="I12:I16" si="1">ROUND((G12+H12),4)</f>
        <v>0</v>
      </c>
      <c r="J12" s="23">
        <f t="shared" ref="J12:J16" si="2">ROUND(F12*I12,4)</f>
        <v>0</v>
      </c>
    </row>
    <row r="13" spans="1:12" ht="15.6" x14ac:dyDescent="0.3">
      <c r="A13" s="11" t="str">
        <f t="shared" si="0"/>
        <v>DIGITAR NOMBRE DEL OFERENTE</v>
      </c>
      <c r="B13" s="36">
        <v>3</v>
      </c>
      <c r="C13" s="6" t="s">
        <v>29</v>
      </c>
      <c r="D13" s="7"/>
      <c r="E13" s="16" t="s">
        <v>53</v>
      </c>
      <c r="F13" s="19"/>
      <c r="G13" s="20"/>
      <c r="H13" s="21"/>
      <c r="I13" s="22">
        <f t="shared" si="1"/>
        <v>0</v>
      </c>
      <c r="J13" s="23">
        <f t="shared" si="2"/>
        <v>0</v>
      </c>
    </row>
    <row r="14" spans="1:12" ht="15.6" x14ac:dyDescent="0.3">
      <c r="A14" s="11" t="str">
        <f t="shared" si="0"/>
        <v>DIGITAR NOMBRE DEL OFERENTE</v>
      </c>
      <c r="B14" s="36">
        <v>4</v>
      </c>
      <c r="C14" s="6" t="s">
        <v>22</v>
      </c>
      <c r="D14" s="17"/>
      <c r="E14" s="16" t="s">
        <v>23</v>
      </c>
      <c r="F14" s="19"/>
      <c r="G14" s="20"/>
      <c r="H14" s="21"/>
      <c r="I14" s="22">
        <f t="shared" si="1"/>
        <v>0</v>
      </c>
      <c r="J14" s="23">
        <f t="shared" si="2"/>
        <v>0</v>
      </c>
    </row>
    <row r="15" spans="1:12" ht="31.2" x14ac:dyDescent="0.3">
      <c r="A15" s="11" t="str">
        <f t="shared" si="0"/>
        <v>DIGITAR NOMBRE DEL OFERENTE</v>
      </c>
      <c r="B15" s="36">
        <v>5</v>
      </c>
      <c r="C15" s="6" t="s">
        <v>15</v>
      </c>
      <c r="D15" s="17"/>
      <c r="E15" s="16" t="s">
        <v>54</v>
      </c>
      <c r="F15" s="19"/>
      <c r="G15" s="20"/>
      <c r="H15" s="21"/>
      <c r="I15" s="22">
        <f t="shared" si="1"/>
        <v>0</v>
      </c>
      <c r="J15" s="23">
        <f t="shared" si="2"/>
        <v>0</v>
      </c>
      <c r="L15" s="24"/>
    </row>
    <row r="16" spans="1:12" ht="15.6" x14ac:dyDescent="0.3">
      <c r="A16" s="11" t="str">
        <f t="shared" si="0"/>
        <v>DIGITAR NOMBRE DEL OFERENTE</v>
      </c>
      <c r="B16" s="36">
        <v>6</v>
      </c>
      <c r="C16" s="6" t="s">
        <v>20</v>
      </c>
      <c r="D16" s="17"/>
      <c r="E16" s="16" t="s">
        <v>24</v>
      </c>
      <c r="F16" s="19"/>
      <c r="G16" s="20"/>
      <c r="H16" s="21"/>
      <c r="I16" s="22">
        <f t="shared" si="1"/>
        <v>0</v>
      </c>
      <c r="J16" s="23">
        <f t="shared" si="2"/>
        <v>0</v>
      </c>
    </row>
    <row r="17" spans="1:10" ht="15.6" x14ac:dyDescent="0.3">
      <c r="A17" s="11" t="str">
        <f t="shared" si="0"/>
        <v>DIGITAR NOMBRE DEL OFERENTE</v>
      </c>
      <c r="B17" s="36">
        <v>7</v>
      </c>
      <c r="C17" s="6" t="s">
        <v>30</v>
      </c>
      <c r="D17" s="17"/>
      <c r="E17" s="16" t="s">
        <v>55</v>
      </c>
      <c r="F17" s="19"/>
      <c r="G17" s="20"/>
      <c r="H17" s="21"/>
      <c r="I17" s="22">
        <f t="shared" ref="I17:I37" si="3">ROUND((G17+H17),4)</f>
        <v>0</v>
      </c>
      <c r="J17" s="23">
        <f t="shared" ref="J17:J37" si="4">ROUND(F17*I17,4)</f>
        <v>0</v>
      </c>
    </row>
    <row r="18" spans="1:10" ht="31.2" x14ac:dyDescent="0.3">
      <c r="A18" s="11" t="str">
        <f t="shared" si="0"/>
        <v>DIGITAR NOMBRE DEL OFERENTE</v>
      </c>
      <c r="B18" s="36">
        <v>8</v>
      </c>
      <c r="C18" s="6" t="s">
        <v>31</v>
      </c>
      <c r="D18" s="17"/>
      <c r="E18" s="16" t="s">
        <v>56</v>
      </c>
      <c r="F18" s="19"/>
      <c r="G18" s="20"/>
      <c r="H18" s="21"/>
      <c r="I18" s="22">
        <f t="shared" si="3"/>
        <v>0</v>
      </c>
      <c r="J18" s="23">
        <f t="shared" si="4"/>
        <v>0</v>
      </c>
    </row>
    <row r="19" spans="1:10" ht="31.2" x14ac:dyDescent="0.3">
      <c r="A19" s="11" t="str">
        <f t="shared" si="0"/>
        <v>DIGITAR NOMBRE DEL OFERENTE</v>
      </c>
      <c r="B19" s="36">
        <v>9</v>
      </c>
      <c r="C19" s="6" t="s">
        <v>32</v>
      </c>
      <c r="D19" s="17"/>
      <c r="E19" s="16" t="s">
        <v>57</v>
      </c>
      <c r="F19" s="19"/>
      <c r="G19" s="20"/>
      <c r="H19" s="21"/>
      <c r="I19" s="22">
        <f t="shared" si="3"/>
        <v>0</v>
      </c>
      <c r="J19" s="23">
        <f t="shared" si="4"/>
        <v>0</v>
      </c>
    </row>
    <row r="20" spans="1:10" ht="46.8" x14ac:dyDescent="0.3">
      <c r="A20" s="11" t="str">
        <f t="shared" si="0"/>
        <v>DIGITAR NOMBRE DEL OFERENTE</v>
      </c>
      <c r="B20" s="36">
        <v>10</v>
      </c>
      <c r="C20" s="6" t="s">
        <v>33</v>
      </c>
      <c r="D20" s="17"/>
      <c r="E20" s="16" t="s">
        <v>57</v>
      </c>
      <c r="F20" s="19"/>
      <c r="G20" s="20"/>
      <c r="H20" s="21"/>
      <c r="I20" s="22">
        <f t="shared" si="3"/>
        <v>0</v>
      </c>
      <c r="J20" s="23">
        <f t="shared" si="4"/>
        <v>0</v>
      </c>
    </row>
    <row r="21" spans="1:10" ht="15.6" x14ac:dyDescent="0.3">
      <c r="A21" s="11" t="str">
        <f t="shared" si="0"/>
        <v>DIGITAR NOMBRE DEL OFERENTE</v>
      </c>
      <c r="B21" s="36">
        <v>11</v>
      </c>
      <c r="C21" s="6" t="s">
        <v>34</v>
      </c>
      <c r="D21" s="17"/>
      <c r="E21" s="16" t="s">
        <v>58</v>
      </c>
      <c r="F21" s="19"/>
      <c r="G21" s="20"/>
      <c r="H21" s="21"/>
      <c r="I21" s="22">
        <f t="shared" si="3"/>
        <v>0</v>
      </c>
      <c r="J21" s="23">
        <f t="shared" si="4"/>
        <v>0</v>
      </c>
    </row>
    <row r="22" spans="1:10" ht="15.6" x14ac:dyDescent="0.3">
      <c r="A22" s="11" t="str">
        <f t="shared" si="0"/>
        <v>DIGITAR NOMBRE DEL OFERENTE</v>
      </c>
      <c r="B22" s="36">
        <v>12</v>
      </c>
      <c r="C22" s="6" t="s">
        <v>35</v>
      </c>
      <c r="D22" s="17"/>
      <c r="E22" s="16" t="s">
        <v>59</v>
      </c>
      <c r="F22" s="19"/>
      <c r="G22" s="20"/>
      <c r="H22" s="21"/>
      <c r="I22" s="22">
        <f t="shared" si="3"/>
        <v>0</v>
      </c>
      <c r="J22" s="23">
        <f t="shared" si="4"/>
        <v>0</v>
      </c>
    </row>
    <row r="23" spans="1:10" ht="15.6" x14ac:dyDescent="0.3">
      <c r="A23" s="11" t="str">
        <f t="shared" si="0"/>
        <v>DIGITAR NOMBRE DEL OFERENTE</v>
      </c>
      <c r="B23" s="36">
        <v>13</v>
      </c>
      <c r="C23" s="6" t="s">
        <v>36</v>
      </c>
      <c r="D23" s="17"/>
      <c r="E23" s="16" t="s">
        <v>60</v>
      </c>
      <c r="F23" s="19"/>
      <c r="G23" s="20"/>
      <c r="H23" s="21"/>
      <c r="I23" s="22">
        <f t="shared" si="3"/>
        <v>0</v>
      </c>
      <c r="J23" s="23">
        <f t="shared" si="4"/>
        <v>0</v>
      </c>
    </row>
    <row r="24" spans="1:10" ht="31.2" x14ac:dyDescent="0.3">
      <c r="A24" s="11" t="str">
        <f t="shared" si="0"/>
        <v>DIGITAR NOMBRE DEL OFERENTE</v>
      </c>
      <c r="B24" s="36">
        <v>14</v>
      </c>
      <c r="C24" s="6" t="s">
        <v>37</v>
      </c>
      <c r="D24" s="17"/>
      <c r="E24" s="16" t="s">
        <v>61</v>
      </c>
      <c r="F24" s="19"/>
      <c r="G24" s="20"/>
      <c r="H24" s="21"/>
      <c r="I24" s="22">
        <f t="shared" si="3"/>
        <v>0</v>
      </c>
      <c r="J24" s="23">
        <f t="shared" si="4"/>
        <v>0</v>
      </c>
    </row>
    <row r="25" spans="1:10" ht="31.2" x14ac:dyDescent="0.3">
      <c r="A25" s="11" t="str">
        <f t="shared" si="0"/>
        <v>DIGITAR NOMBRE DEL OFERENTE</v>
      </c>
      <c r="B25" s="36">
        <v>15</v>
      </c>
      <c r="C25" s="6" t="s">
        <v>38</v>
      </c>
      <c r="D25" s="17"/>
      <c r="E25" s="16" t="s">
        <v>61</v>
      </c>
      <c r="F25" s="19"/>
      <c r="G25" s="20"/>
      <c r="H25" s="21"/>
      <c r="I25" s="22">
        <f t="shared" si="3"/>
        <v>0</v>
      </c>
      <c r="J25" s="23">
        <f t="shared" si="4"/>
        <v>0</v>
      </c>
    </row>
    <row r="26" spans="1:10" ht="15.6" x14ac:dyDescent="0.3">
      <c r="A26" s="11" t="str">
        <f t="shared" si="0"/>
        <v>DIGITAR NOMBRE DEL OFERENTE</v>
      </c>
      <c r="B26" s="36">
        <v>16</v>
      </c>
      <c r="C26" s="6" t="s">
        <v>39</v>
      </c>
      <c r="D26" s="17"/>
      <c r="E26" s="16" t="s">
        <v>51</v>
      </c>
      <c r="F26" s="19"/>
      <c r="G26" s="20"/>
      <c r="H26" s="21"/>
      <c r="I26" s="22">
        <f t="shared" si="3"/>
        <v>0</v>
      </c>
      <c r="J26" s="23">
        <f t="shared" si="4"/>
        <v>0</v>
      </c>
    </row>
    <row r="27" spans="1:10" ht="15.6" x14ac:dyDescent="0.3">
      <c r="A27" s="11" t="str">
        <f t="shared" si="0"/>
        <v>DIGITAR NOMBRE DEL OFERENTE</v>
      </c>
      <c r="B27" s="36">
        <v>17</v>
      </c>
      <c r="C27" s="6" t="s">
        <v>40</v>
      </c>
      <c r="D27" s="17"/>
      <c r="E27" s="16" t="s">
        <v>62</v>
      </c>
      <c r="F27" s="19"/>
      <c r="G27" s="20"/>
      <c r="H27" s="21"/>
      <c r="I27" s="22">
        <f t="shared" si="3"/>
        <v>0</v>
      </c>
      <c r="J27" s="23">
        <f t="shared" si="4"/>
        <v>0</v>
      </c>
    </row>
    <row r="28" spans="1:10" ht="15.6" x14ac:dyDescent="0.3">
      <c r="A28" s="11" t="str">
        <f t="shared" si="0"/>
        <v>DIGITAR NOMBRE DEL OFERENTE</v>
      </c>
      <c r="B28" s="36">
        <v>18</v>
      </c>
      <c r="C28" s="6" t="s">
        <v>16</v>
      </c>
      <c r="D28" s="7"/>
      <c r="E28" s="16" t="s">
        <v>25</v>
      </c>
      <c r="F28" s="19"/>
      <c r="G28" s="20"/>
      <c r="H28" s="21"/>
      <c r="I28" s="22">
        <f t="shared" si="3"/>
        <v>0</v>
      </c>
      <c r="J28" s="23">
        <f t="shared" si="4"/>
        <v>0</v>
      </c>
    </row>
    <row r="29" spans="1:10" ht="15.6" x14ac:dyDescent="0.3">
      <c r="A29" s="11" t="str">
        <f t="shared" si="0"/>
        <v>DIGITAR NOMBRE DEL OFERENTE</v>
      </c>
      <c r="B29" s="36">
        <v>19</v>
      </c>
      <c r="C29" s="6" t="s">
        <v>41</v>
      </c>
      <c r="D29" s="17"/>
      <c r="E29" s="16" t="s">
        <v>63</v>
      </c>
      <c r="F29" s="19"/>
      <c r="G29" s="20"/>
      <c r="H29" s="21"/>
      <c r="I29" s="22">
        <f t="shared" si="3"/>
        <v>0</v>
      </c>
      <c r="J29" s="23">
        <f t="shared" si="4"/>
        <v>0</v>
      </c>
    </row>
    <row r="30" spans="1:10" ht="31.2" x14ac:dyDescent="0.3">
      <c r="A30" s="11" t="str">
        <f t="shared" si="0"/>
        <v>DIGITAR NOMBRE DEL OFERENTE</v>
      </c>
      <c r="B30" s="36">
        <v>20</v>
      </c>
      <c r="C30" s="6" t="s">
        <v>42</v>
      </c>
      <c r="D30" s="17"/>
      <c r="E30" s="16" t="s">
        <v>64</v>
      </c>
      <c r="F30" s="19"/>
      <c r="G30" s="20"/>
      <c r="H30" s="21"/>
      <c r="I30" s="22">
        <f t="shared" si="3"/>
        <v>0</v>
      </c>
      <c r="J30" s="23">
        <f t="shared" si="4"/>
        <v>0</v>
      </c>
    </row>
    <row r="31" spans="1:10" ht="15.6" x14ac:dyDescent="0.3">
      <c r="A31" s="11" t="str">
        <f t="shared" si="0"/>
        <v>DIGITAR NOMBRE DEL OFERENTE</v>
      </c>
      <c r="B31" s="36">
        <v>21</v>
      </c>
      <c r="C31" s="6" t="s">
        <v>43</v>
      </c>
      <c r="D31" s="7"/>
      <c r="E31" s="16" t="s">
        <v>65</v>
      </c>
      <c r="F31" s="19"/>
      <c r="G31" s="20"/>
      <c r="H31" s="21"/>
      <c r="I31" s="22">
        <f t="shared" si="3"/>
        <v>0</v>
      </c>
      <c r="J31" s="23">
        <f t="shared" si="4"/>
        <v>0</v>
      </c>
    </row>
    <row r="32" spans="1:10" ht="15.6" x14ac:dyDescent="0.3">
      <c r="A32" s="11" t="str">
        <f t="shared" si="0"/>
        <v>DIGITAR NOMBRE DEL OFERENTE</v>
      </c>
      <c r="B32" s="36">
        <v>22</v>
      </c>
      <c r="C32" s="6" t="s">
        <v>44</v>
      </c>
      <c r="D32" s="7"/>
      <c r="E32" s="16" t="s">
        <v>57</v>
      </c>
      <c r="F32" s="19"/>
      <c r="G32" s="20"/>
      <c r="H32" s="21"/>
      <c r="I32" s="22">
        <f t="shared" si="3"/>
        <v>0</v>
      </c>
      <c r="J32" s="23">
        <f t="shared" si="4"/>
        <v>0</v>
      </c>
    </row>
    <row r="33" spans="1:11" ht="31.2" x14ac:dyDescent="0.3">
      <c r="A33" s="11" t="str">
        <f t="shared" si="0"/>
        <v>DIGITAR NOMBRE DEL OFERENTE</v>
      </c>
      <c r="B33" s="36">
        <v>23</v>
      </c>
      <c r="C33" s="6" t="s">
        <v>45</v>
      </c>
      <c r="D33" s="17"/>
      <c r="E33" s="16" t="s">
        <v>66</v>
      </c>
      <c r="F33" s="19"/>
      <c r="G33" s="20"/>
      <c r="H33" s="21"/>
      <c r="I33" s="22">
        <f t="shared" si="3"/>
        <v>0</v>
      </c>
      <c r="J33" s="23">
        <f t="shared" si="4"/>
        <v>0</v>
      </c>
    </row>
    <row r="34" spans="1:11" ht="31.2" x14ac:dyDescent="0.3">
      <c r="A34" s="11" t="str">
        <f t="shared" si="0"/>
        <v>DIGITAR NOMBRE DEL OFERENTE</v>
      </c>
      <c r="B34" s="36">
        <v>24</v>
      </c>
      <c r="C34" s="6" t="s">
        <v>46</v>
      </c>
      <c r="D34" s="17"/>
      <c r="E34" s="16" t="s">
        <v>67</v>
      </c>
      <c r="F34" s="19"/>
      <c r="G34" s="20"/>
      <c r="H34" s="21"/>
      <c r="I34" s="22">
        <f t="shared" si="3"/>
        <v>0</v>
      </c>
      <c r="J34" s="23">
        <f t="shared" si="4"/>
        <v>0</v>
      </c>
    </row>
    <row r="35" spans="1:11" ht="15.6" x14ac:dyDescent="0.3">
      <c r="A35" s="11" t="str">
        <f t="shared" si="0"/>
        <v>DIGITAR NOMBRE DEL OFERENTE</v>
      </c>
      <c r="B35" s="36">
        <v>25</v>
      </c>
      <c r="C35" s="6" t="s">
        <v>17</v>
      </c>
      <c r="D35" s="17"/>
      <c r="E35" s="16" t="s">
        <v>26</v>
      </c>
      <c r="F35" s="19"/>
      <c r="G35" s="20"/>
      <c r="H35" s="21"/>
      <c r="I35" s="22">
        <f t="shared" si="3"/>
        <v>0</v>
      </c>
      <c r="J35" s="23">
        <f t="shared" si="4"/>
        <v>0</v>
      </c>
    </row>
    <row r="36" spans="1:11" ht="46.8" x14ac:dyDescent="0.3">
      <c r="A36" s="11" t="str">
        <f t="shared" si="0"/>
        <v>DIGITAR NOMBRE DEL OFERENTE</v>
      </c>
      <c r="B36" s="36">
        <v>26</v>
      </c>
      <c r="C36" s="6" t="s">
        <v>47</v>
      </c>
      <c r="D36" s="17"/>
      <c r="E36" s="16" t="s">
        <v>68</v>
      </c>
      <c r="F36" s="19"/>
      <c r="G36" s="20"/>
      <c r="H36" s="21"/>
      <c r="I36" s="22">
        <f t="shared" si="3"/>
        <v>0</v>
      </c>
      <c r="J36" s="23">
        <f t="shared" si="4"/>
        <v>0</v>
      </c>
    </row>
    <row r="37" spans="1:11" ht="31.2" x14ac:dyDescent="0.3">
      <c r="A37" s="11" t="str">
        <f t="shared" si="0"/>
        <v>DIGITAR NOMBRE DEL OFERENTE</v>
      </c>
      <c r="B37" s="36">
        <v>27</v>
      </c>
      <c r="C37" s="6" t="s">
        <v>48</v>
      </c>
      <c r="D37" s="7"/>
      <c r="E37" s="16" t="s">
        <v>69</v>
      </c>
      <c r="F37" s="19"/>
      <c r="G37" s="20"/>
      <c r="H37" s="21"/>
      <c r="I37" s="22">
        <f t="shared" si="3"/>
        <v>0</v>
      </c>
      <c r="J37" s="23">
        <f t="shared" si="4"/>
        <v>0</v>
      </c>
    </row>
    <row r="38" spans="1:11" ht="31.2" x14ac:dyDescent="0.3">
      <c r="A38" s="11" t="str">
        <f t="shared" si="0"/>
        <v>DIGITAR NOMBRE DEL OFERENTE</v>
      </c>
      <c r="B38" s="36">
        <v>28</v>
      </c>
      <c r="C38" s="6" t="s">
        <v>49</v>
      </c>
      <c r="D38" s="17"/>
      <c r="E38" s="16" t="s">
        <v>51</v>
      </c>
      <c r="F38" s="19"/>
      <c r="G38" s="20"/>
      <c r="H38" s="21"/>
      <c r="I38" s="22">
        <f t="shared" ref="I38:I39" si="5">ROUND((G38+H38),4)</f>
        <v>0</v>
      </c>
      <c r="J38" s="23">
        <f t="shared" ref="J38:J39" si="6">ROUND(F38*I38,4)</f>
        <v>0</v>
      </c>
    </row>
    <row r="39" spans="1:11" ht="15.6" x14ac:dyDescent="0.3">
      <c r="A39" s="11" t="str">
        <f t="shared" si="0"/>
        <v>DIGITAR NOMBRE DEL OFERENTE</v>
      </c>
      <c r="B39" s="36">
        <v>29</v>
      </c>
      <c r="C39" s="6" t="s">
        <v>50</v>
      </c>
      <c r="D39" s="7"/>
      <c r="E39" s="16" t="s">
        <v>57</v>
      </c>
      <c r="F39" s="19"/>
      <c r="G39" s="20"/>
      <c r="H39" s="21"/>
      <c r="I39" s="22">
        <f t="shared" si="5"/>
        <v>0</v>
      </c>
      <c r="J39" s="23">
        <f t="shared" si="6"/>
        <v>0</v>
      </c>
    </row>
    <row r="40" spans="1:11" ht="22.8" customHeight="1" thickBot="1" x14ac:dyDescent="0.35">
      <c r="A40" s="1"/>
      <c r="B40" s="40"/>
      <c r="C40" s="40"/>
      <c r="D40" s="40"/>
      <c r="E40" s="40"/>
      <c r="F40" s="40"/>
      <c r="G40" s="40"/>
      <c r="H40" s="40"/>
      <c r="I40" s="41"/>
      <c r="J40" s="25"/>
      <c r="K40" s="26"/>
    </row>
    <row r="41" spans="1:11" ht="34.799999999999997" customHeight="1" x14ac:dyDescent="0.3">
      <c r="B41" s="2" t="s">
        <v>8</v>
      </c>
      <c r="C41" s="4"/>
      <c r="D41" s="4"/>
      <c r="E41" s="42">
        <f>+SUM(J11:J39)</f>
        <v>0</v>
      </c>
      <c r="F41" s="43"/>
      <c r="G41" s="27"/>
      <c r="H41" s="27"/>
      <c r="I41" s="5"/>
      <c r="J41" s="28"/>
      <c r="K41" s="26"/>
    </row>
    <row r="42" spans="1:11" ht="16.2" thickBot="1" x14ac:dyDescent="0.35">
      <c r="B42" s="3" t="s">
        <v>7</v>
      </c>
      <c r="C42" s="29"/>
      <c r="D42" s="30"/>
      <c r="E42" s="44" t="str">
        <f>+[1]!NumLetras(E41)</f>
        <v xml:space="preserve"> 00/100 </v>
      </c>
      <c r="F42" s="44"/>
      <c r="G42" s="44"/>
      <c r="H42" s="44"/>
      <c r="I42" s="44"/>
      <c r="J42" s="45"/>
      <c r="K42" s="26"/>
    </row>
    <row r="43" spans="1:11" x14ac:dyDescent="0.3">
      <c r="B43" s="26"/>
      <c r="C43" s="26"/>
      <c r="D43" s="31"/>
      <c r="E43" s="26"/>
      <c r="F43" s="26"/>
      <c r="G43" s="26"/>
      <c r="H43" s="26"/>
      <c r="I43" s="26"/>
      <c r="J43" s="26"/>
    </row>
    <row r="44" spans="1:11" ht="16.8" customHeight="1" x14ac:dyDescent="0.3">
      <c r="E44" s="32"/>
      <c r="F44" s="32"/>
    </row>
    <row r="45" spans="1:11" ht="16.8" x14ac:dyDescent="0.3">
      <c r="B45" s="38" t="s">
        <v>18</v>
      </c>
      <c r="C45" s="38"/>
      <c r="D45" s="38"/>
      <c r="E45" s="38"/>
      <c r="F45" s="38"/>
      <c r="G45" s="38"/>
      <c r="H45" s="38"/>
      <c r="I45" s="38"/>
    </row>
    <row r="46" spans="1:11" ht="46.2" customHeight="1" x14ac:dyDescent="0.3">
      <c r="C46" s="39" t="s">
        <v>19</v>
      </c>
      <c r="D46" s="39"/>
      <c r="E46" s="39"/>
      <c r="F46" s="15"/>
      <c r="G46" s="15"/>
      <c r="H46" s="15"/>
      <c r="I46" s="15"/>
      <c r="J46" s="15"/>
    </row>
    <row r="47" spans="1:11" ht="17.399999999999999" x14ac:dyDescent="0.3">
      <c r="C47" s="33"/>
      <c r="D47" s="34"/>
      <c r="E47" s="33"/>
      <c r="F47" s="33"/>
      <c r="G47" s="33"/>
      <c r="H47" s="33"/>
      <c r="I47" s="33"/>
    </row>
    <row r="48" spans="1:11" ht="17.399999999999999" x14ac:dyDescent="0.3">
      <c r="C48" s="33"/>
      <c r="D48" s="13" t="s">
        <v>10</v>
      </c>
      <c r="E48" s="33"/>
      <c r="F48" s="33"/>
      <c r="G48" s="33"/>
      <c r="H48" s="33"/>
    </row>
    <row r="49" spans="3:8" ht="17.399999999999999" x14ac:dyDescent="0.3">
      <c r="C49" s="33"/>
      <c r="D49" s="13"/>
      <c r="E49" s="33"/>
      <c r="F49" s="33"/>
      <c r="G49" s="33"/>
      <c r="H49" s="33"/>
    </row>
    <row r="50" spans="3:8" ht="17.399999999999999" x14ac:dyDescent="0.3">
      <c r="C50" s="33"/>
      <c r="D50" s="14" t="s">
        <v>11</v>
      </c>
      <c r="E50" s="33"/>
      <c r="F50" s="33"/>
      <c r="G50" s="33"/>
      <c r="H50" s="33"/>
    </row>
  </sheetData>
  <sheetProtection formatCells="0" deleteRows="0"/>
  <mergeCells count="6">
    <mergeCell ref="A9:B9"/>
    <mergeCell ref="B45:I45"/>
    <mergeCell ref="C46:E46"/>
    <mergeCell ref="B40:I40"/>
    <mergeCell ref="E41:F41"/>
    <mergeCell ref="E42:J42"/>
  </mergeCells>
  <hyperlinks>
    <hyperlink ref="F10" location="_ftn2" display="_ftn2"/>
  </hyperlinks>
  <pageMargins left="0.47" right="0.35" top="0.75" bottom="0.75" header="0.3" footer="0.3"/>
  <pageSetup scale="56" orientation="portrait" horizontalDpi="360" verticalDpi="360" r:id="rId1"/>
  <rowBreaks count="1" manualBreakCount="1">
    <brk id="51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Oferta!_ftnref2</vt:lpstr>
      <vt:lpstr>Oferta!Área_de_impresión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manuel peguero martinez</cp:lastModifiedBy>
  <cp:lastPrinted>2022-08-22T21:25:11Z</cp:lastPrinted>
  <dcterms:created xsi:type="dcterms:W3CDTF">2015-02-02T21:23:55Z</dcterms:created>
  <dcterms:modified xsi:type="dcterms:W3CDTF">2022-11-07T18:23:35Z</dcterms:modified>
</cp:coreProperties>
</file>