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15"/>
  <workbookPr/>
  <mc:AlternateContent xmlns:mc="http://schemas.openxmlformats.org/markup-compatibility/2006">
    <mc:Choice Requires="x15">
      <x15ac:absPath xmlns:x15ac="http://schemas.microsoft.com/office/spreadsheetml/2010/11/ac" url="/Users/josemanuelpegueromartinez/Dropbox/COMEDORES ECONOMICOS-LICITACIONES/2023/CEED-LPN-2023-0010 (NAVIDAD)/"/>
    </mc:Choice>
  </mc:AlternateContent>
  <xr:revisionPtr revIDLastSave="0" documentId="8_{CDC76AA1-81C6-4C74-8626-FCEE88EDC257}" xr6:coauthVersionLast="47" xr6:coauthVersionMax="47" xr10:uidLastSave="{00000000-0000-0000-0000-000000000000}"/>
  <bookViews>
    <workbookView xWindow="0" yWindow="580" windowWidth="26240" windowHeight="16380" xr2:uid="{00000000-000D-0000-FFFF-FFFF00000000}"/>
  </bookViews>
  <sheets>
    <sheet name="Oferta" sheetId="10" r:id="rId1"/>
  </sheets>
  <externalReferences>
    <externalReference r:id="rId2"/>
  </externalReferences>
  <definedNames>
    <definedName name="_ftn1" localSheetId="0">Oferta!#REF!</definedName>
    <definedName name="_ftn2" localSheetId="0">Oferta!#REF!</definedName>
    <definedName name="_ftnref1" localSheetId="0">Oferta!#REF!</definedName>
    <definedName name="_ftnref2" localSheetId="0">Oferta!$F$10</definedName>
    <definedName name="_xlnm.Print_Area" localSheetId="0">Oferta!$A$1:$J$34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0" l="1"/>
  <c r="I13" i="10"/>
  <c r="J13" i="10" s="1"/>
  <c r="A14" i="10"/>
  <c r="I14" i="10"/>
  <c r="J14" i="10" s="1"/>
  <c r="A15" i="10"/>
  <c r="I15" i="10"/>
  <c r="J15" i="10" s="1"/>
  <c r="A16" i="10"/>
  <c r="I16" i="10"/>
  <c r="J16" i="10"/>
  <c r="A17" i="10"/>
  <c r="I17" i="10"/>
  <c r="J17" i="10"/>
  <c r="A18" i="10"/>
  <c r="I18" i="10"/>
  <c r="J18" i="10"/>
  <c r="A19" i="10"/>
  <c r="I19" i="10"/>
  <c r="J19" i="10" s="1"/>
  <c r="A20" i="10"/>
  <c r="I20" i="10"/>
  <c r="J20" i="10"/>
  <c r="I12" i="10" l="1"/>
  <c r="J12" i="10" s="1"/>
  <c r="I11" i="10"/>
  <c r="J11" i="10" s="1"/>
  <c r="A12" i="10" l="1"/>
  <c r="A11" i="10"/>
  <c r="E22" i="10" l="1"/>
  <c r="E23" i="10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<sst xmlns="http://schemas.openxmlformats.org/spreadsheetml/2006/main" count="38" uniqueCount="32">
  <si>
    <t xml:space="preserve">Nombre del Oferente: </t>
  </si>
  <si>
    <t>DIGITAR NOMBRE DEL OFERENTE</t>
  </si>
  <si>
    <t>OFERENTE</t>
  </si>
  <si>
    <t>Item No.</t>
  </si>
  <si>
    <t>Descripción del Bien, Servicio u Obra</t>
  </si>
  <si>
    <t>Marca</t>
  </si>
  <si>
    <t>Unidad de Medida[1]</t>
  </si>
  <si>
    <t>Cantidad[2]</t>
  </si>
  <si>
    <t>Precio Unitario</t>
  </si>
  <si>
    <t>ITBIS</t>
  </si>
  <si>
    <t>Precio Unitario Final</t>
  </si>
  <si>
    <t>SUBTOTAL</t>
  </si>
  <si>
    <t>AJIES MORRON (EN SACOS)</t>
  </si>
  <si>
    <t>LIBRA</t>
  </si>
  <si>
    <t>ARROZ SELECTO A</t>
  </si>
  <si>
    <t>SACOS 125 LIBRAS</t>
  </si>
  <si>
    <t>DULCES SURTIDOS NAVIDEÑOS CON GOMITAS (CAJA 22 LB)</t>
  </si>
  <si>
    <t>UNIDAD</t>
  </si>
  <si>
    <t>FRUTOS SECOS (EMPAQUE 5 LB)</t>
  </si>
  <si>
    <t>GUANDULES DE 7 LB</t>
  </si>
  <si>
    <t>CAJAS 4/1</t>
  </si>
  <si>
    <t>MANZANAS CALIBRE 88 (CAJA 88 UN)</t>
  </si>
  <si>
    <t>PASAS RACIMALES  (CAJA 22 LB)</t>
  </si>
  <si>
    <t>REPOLLO VERDE GRANDE (UNIDAD)</t>
  </si>
  <si>
    <t>REPOLLO MORADO GRANDE (UNIDAD)</t>
  </si>
  <si>
    <t>UVAS (CAJAS 21 LB)</t>
  </si>
  <si>
    <t xml:space="preserve">VALOR  TOTAL DE LA OFERTA: </t>
  </si>
  <si>
    <t>Valor total de la oferta en letras:</t>
  </si>
  <si>
    <t xml:space="preserve">______________________ en calidad de ________________, debidamente autorizado para actuar en nombre y </t>
  </si>
  <si>
    <t>representación de _________________________________.</t>
  </si>
  <si>
    <t>FIRMA:_______________________</t>
  </si>
  <si>
    <t>FECHA: 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</si>
</sst>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[$RD$-3009]* #,##0.00_-;\-[$RD$-3009]* #,##0.00_-;_-[$RD$-3009]* &quot;-&quot;??_-;_-@_-"/>
    <numFmt numFmtId="166" formatCode="_-* #,##0.00\ _€_-;\-* #,##0.00\ _€_-;_-* &quot;-&quot;??\ _€_-;_-@_-"/>
    <numFmt numFmtId="167" formatCode="_(* #,##0.0000_);_(* \(#,##0.00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b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5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5" fillId="0" borderId="2" xfId="1" applyFont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 wrapText="1"/>
      <protection locked="0"/>
    </xf>
    <xf numFmtId="165" fontId="4" fillId="2" borderId="11" xfId="0" applyNumberFormat="1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0" fillId="0" borderId="0" xfId="1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166" fontId="2" fillId="0" borderId="2" xfId="0" applyNumberFormat="1" applyFont="1" applyBorder="1" applyAlignment="1">
      <alignment horizontal="left" vertical="center" wrapText="1"/>
    </xf>
    <xf numFmtId="16" fontId="2" fillId="0" borderId="2" xfId="0" applyNumberFormat="1" applyFont="1" applyBorder="1" applyAlignment="1">
      <alignment horizontal="center" vertical="center"/>
    </xf>
    <xf numFmtId="164" fontId="2" fillId="0" borderId="2" xfId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vertical="center" wrapText="1"/>
    </xf>
    <xf numFmtId="0" fontId="10" fillId="0" borderId="12" xfId="0" applyFont="1" applyBorder="1" applyAlignment="1" applyProtection="1">
      <alignment horizontal="right" vertical="center"/>
      <protection locked="0"/>
    </xf>
    <xf numFmtId="167" fontId="3" fillId="0" borderId="2" xfId="1" applyNumberFormat="1" applyFont="1" applyBorder="1" applyAlignment="1">
      <alignment vertical="center"/>
    </xf>
    <xf numFmtId="167" fontId="3" fillId="0" borderId="2" xfId="1" applyNumberFormat="1" applyFont="1" applyBorder="1" applyAlignment="1" applyProtection="1">
      <alignment horizontal="center" vertical="center"/>
      <protection locked="0"/>
    </xf>
    <xf numFmtId="167" fontId="3" fillId="0" borderId="2" xfId="1" applyNumberFormat="1" applyFont="1" applyBorder="1" applyAlignment="1" applyProtection="1">
      <alignment vertical="center"/>
      <protection locked="0"/>
    </xf>
    <xf numFmtId="167" fontId="3" fillId="0" borderId="2" xfId="1" applyNumberFormat="1" applyFont="1" applyBorder="1" applyAlignment="1" applyProtection="1">
      <alignment vertical="center"/>
    </xf>
    <xf numFmtId="0" fontId="2" fillId="0" borderId="2" xfId="0" applyFont="1" applyBorder="1" applyAlignment="1">
      <alignment horizontal="center" vertical="center" wrapText="1"/>
    </xf>
    <xf numFmtId="16" fontId="2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4" fillId="0" borderId="6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165" fontId="4" fillId="2" borderId="4" xfId="0" applyNumberFormat="1" applyFont="1" applyFill="1" applyBorder="1" applyAlignment="1" applyProtection="1">
      <alignment horizontal="center" vertical="center"/>
      <protection locked="0"/>
    </xf>
    <xf numFmtId="165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theme" Target="theme/theme1.xml"/><Relationship Id="rId7" Type="http://schemas.microsoft.com/office/2017/06/relationships/rdRichValue" Target="richData/rdrichvalue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openxmlformats.org/officeDocument/2006/relationships/calcChain" Target="calcChain.xml"/><Relationship Id="rId4" Type="http://schemas.openxmlformats.org/officeDocument/2006/relationships/styles" Target="style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487680</xdr:colOff>
      <xdr:row>0</xdr:row>
      <xdr:rowOff>38100</xdr:rowOff>
    </xdr:from>
    <xdr:to>
      <xdr:col>4</xdr:col>
      <xdr:colOff>441325</xdr:colOff>
      <xdr:row>4</xdr:row>
      <xdr:rowOff>87630</xdr:rowOff>
    </xdr:to>
    <xdr:pic>
      <xdr:nvPicPr>
        <xdr:cNvPr id="2" name="Imagen 1" descr="C:\Users\emontesdeoca\Desktop\Escudo Nacional 2018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38100"/>
          <a:ext cx="784225" cy="781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137161</xdr:colOff>
      <xdr:row>4</xdr:row>
      <xdr:rowOff>114300</xdr:rowOff>
    </xdr:from>
    <xdr:to>
      <xdr:col>6</xdr:col>
      <xdr:colOff>15241</xdr:colOff>
      <xdr:row>6</xdr:row>
      <xdr:rowOff>27940</xdr:rowOff>
    </xdr:to>
    <xdr:sp macro="" textlink="">
      <xdr:nvSpPr>
        <xdr:cNvPr id="3" name="Text Box 1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987041" y="845820"/>
          <a:ext cx="5707380" cy="2794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algn="ctr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s-ES" sz="1100" b="1" spc="-100">
              <a:effectLst/>
              <a:latin typeface="Arial Bold"/>
              <a:ea typeface="Calibri" panose="020F0502020204030204" pitchFamily="34" charset="0"/>
            </a:rPr>
            <a:t>COMEDORES ECONOMICOS DEL ESTADO DOMINICANO</a:t>
          </a:r>
          <a:endParaRPr lang="en-US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6</xdr:col>
      <xdr:colOff>563880</xdr:colOff>
      <xdr:row>0</xdr:row>
      <xdr:rowOff>68580</xdr:rowOff>
    </xdr:from>
    <xdr:to>
      <xdr:col>9</xdr:col>
      <xdr:colOff>861060</xdr:colOff>
      <xdr:row>3</xdr:row>
      <xdr:rowOff>158750</xdr:rowOff>
    </xdr:to>
    <xdr:grpSp>
      <xdr:nvGrpSpPr>
        <xdr:cNvPr id="4" name="Group 2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>
          <a:grpSpLocks/>
        </xdr:cNvGrpSpPr>
      </xdr:nvGrpSpPr>
      <xdr:grpSpPr bwMode="auto">
        <a:xfrm>
          <a:off x="8745855" y="68580"/>
          <a:ext cx="2487930" cy="661670"/>
          <a:chOff x="12866" y="523"/>
          <a:chExt cx="2544" cy="1104"/>
        </a:xfrm>
      </xdr:grpSpPr>
      <xdr:sp macro="" textlink="">
        <xdr:nvSpPr>
          <xdr:cNvPr id="5" name="Rectangle 22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12866" y="523"/>
            <a:ext cx="2544" cy="1104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US"/>
          </a:p>
        </xdr:txBody>
      </xdr:sp>
      <xdr:grpSp>
        <xdr:nvGrpSpPr>
          <xdr:cNvPr id="6" name="Group 23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GrpSpPr>
            <a:grpSpLocks/>
          </xdr:cNvGrpSpPr>
        </xdr:nvGrpSpPr>
        <xdr:grpSpPr bwMode="auto">
          <a:xfrm>
            <a:off x="12940" y="561"/>
            <a:ext cx="2413" cy="963"/>
            <a:chOff x="9151" y="720"/>
            <a:chExt cx="2009" cy="895"/>
          </a:xfrm>
        </xdr:grpSpPr>
        <xdr:sp macro="" textlink="">
          <xdr:nvSpPr>
            <xdr:cNvPr id="7" name="Text Box 24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51" y="1077"/>
              <a:ext cx="2009" cy="538"/>
            </a:xfrm>
            <a:prstGeom prst="rect">
              <a:avLst/>
            </a:prstGeom>
            <a:solidFill>
              <a:schemeClr val="bg1">
                <a:lumMod val="100000"/>
                <a:lumOff val="0"/>
              </a:schemeClr>
            </a:solidFill>
            <a:ln w="28575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0" rIns="91440" bIns="45720" anchor="t" anchorCtr="0" upright="1">
              <a:noAutofit/>
            </a:bodyPr>
            <a:lstStyle/>
            <a:p>
              <a:pPr marL="0" marR="0" algn="ctr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r>
                <a:rPr lang="es-ES" sz="1100" b="1" cap="all" spc="-100">
                  <a:effectLst>
                    <a:outerShdw blurRad="50800" dist="38100" dir="2700000" algn="tl">
                      <a:srgbClr val="000000">
                        <a:alpha val="40000"/>
                      </a:srgbClr>
                    </a:outerShdw>
                  </a:effectLst>
                  <a:latin typeface="Arial Bold"/>
                  <a:ea typeface="Calibri" panose="020F0502020204030204" pitchFamily="34" charset="0"/>
                </a:rPr>
                <a:t>ceed-CCC-LPN-2023-0010</a:t>
              </a:r>
              <a:endParaRPr lang="en-US" sz="900">
                <a:effectLst/>
                <a:latin typeface="Arial" panose="020B0604020202020204" pitchFamily="34" charset="0"/>
                <a:ea typeface="Calibri" panose="020F0502020204030204" pitchFamily="34" charset="0"/>
              </a:endParaRPr>
            </a:p>
          </xdr:txBody>
        </xdr:sp>
        <xdr:sp macro="" textlink="">
          <xdr:nvSpPr>
            <xdr:cNvPr id="8" name="Text Box 25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51" y="720"/>
              <a:ext cx="2009" cy="360"/>
            </a:xfrm>
            <a:prstGeom prst="rect">
              <a:avLst/>
            </a:prstGeom>
            <a:solidFill>
              <a:schemeClr val="tx1">
                <a:lumMod val="100000"/>
                <a:lumOff val="0"/>
              </a:schemeClr>
            </a:solidFill>
            <a:ln w="38100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marL="0" marR="0" algn="ctr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r>
                <a:rPr lang="es-ES" sz="900" b="1">
                  <a:solidFill>
                    <a:srgbClr val="FFFFFF"/>
                  </a:solidFill>
                  <a:effectLst/>
                  <a:latin typeface="Franklin Gothic Medium Cond" panose="020B0606030402020204" pitchFamily="34" charset="0"/>
                  <a:ea typeface="Calibri" panose="020F0502020204030204" pitchFamily="34" charset="0"/>
                </a:rPr>
                <a:t>No. EXPEDIENTE</a:t>
              </a:r>
              <a:endParaRPr lang="en-US" sz="900">
                <a:effectLst/>
                <a:latin typeface="Arial" panose="020B0604020202020204" pitchFamily="34" charset="0"/>
                <a:ea typeface="Calibri" panose="020F0502020204030204" pitchFamily="34" charset="0"/>
              </a:endParaRPr>
            </a:p>
          </xdr:txBody>
        </xdr:sp>
      </xdr:grpSp>
    </xdr:grpSp>
    <xdr:clientData/>
  </xdr:twoCellAnchor>
  <xdr:twoCellAnchor>
    <xdr:from>
      <xdr:col>7</xdr:col>
      <xdr:colOff>365760</xdr:colOff>
      <xdr:row>4</xdr:row>
      <xdr:rowOff>137160</xdr:rowOff>
    </xdr:from>
    <xdr:to>
      <xdr:col>10</xdr:col>
      <xdr:colOff>34925</xdr:colOff>
      <xdr:row>6</xdr:row>
      <xdr:rowOff>49530</xdr:rowOff>
    </xdr:to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6621780" y="868680"/>
          <a:ext cx="1886585" cy="278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s-DO" sz="1100">
              <a:effectLst/>
              <a:latin typeface="Arial" panose="020B0604020202020204" pitchFamily="34" charset="0"/>
              <a:ea typeface="Calibri" panose="020F0502020204030204" pitchFamily="34" charset="0"/>
            </a:rPr>
            <a:t>___ de octubre de 2023</a:t>
          </a:r>
          <a:endParaRPr lang="en-US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0</xdr:col>
      <xdr:colOff>198120</xdr:colOff>
      <xdr:row>0</xdr:row>
      <xdr:rowOff>152400</xdr:rowOff>
    </xdr:from>
    <xdr:to>
      <xdr:col>0</xdr:col>
      <xdr:colOff>1001395</xdr:colOff>
      <xdr:row>2</xdr:row>
      <xdr:rowOff>92075</xdr:rowOff>
    </xdr:to>
    <xdr:sp macro="" textlink="">
      <xdr:nvSpPr>
        <xdr:cNvPr id="10" name="Text Box 2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98120" y="152400"/>
          <a:ext cx="803275" cy="305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s-ES" sz="1100" b="1">
              <a:solidFill>
                <a:srgbClr val="C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SNCC.F.033</a:t>
          </a:r>
          <a:endParaRPr lang="en-US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F\numletras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  <sheetName val="numletras"/>
    </sheetNames>
    <definedNames>
      <definedName name="NumLetras"/>
    </definedNames>
    <sheetDataSet>
      <sheetData sheetId="0"/>
      <sheetData sheetId="1"/>
      <sheetData sheetId="2"/>
      <sheetData sheetId="3" refreshError="1"/>
    </sheetDataSet>
  </externalBook>
</externalLink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9</v>
    <v>3</v>
  </rv>
</rvData>
</file>

<file path=xl/richData/rdrichvaluestructure.xml><?xml version="1.0" encoding="utf-8"?>
<rvStructures xmlns="http://schemas.microsoft.com/office/spreadsheetml/2017/richdata" count="1">
  <s t="_error">
    <k n="errorType" t="i"/>
    <k n="subType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K33"/>
  <sheetViews>
    <sheetView showGridLines="0" tabSelected="1" view="pageBreakPreview" topLeftCell="A9" zoomScaleNormal="100" zoomScaleSheetLayoutView="100" workbookViewId="0">
      <selection activeCell="E11" sqref="E11:E20"/>
    </sheetView>
  </sheetViews>
  <sheetFormatPr defaultColWidth="11.42578125" defaultRowHeight="15"/>
  <cols>
    <col min="1" max="1" width="36" style="25" customWidth="1"/>
    <col min="2" max="2" width="5.42578125" style="6" customWidth="1"/>
    <col min="3" max="3" width="30.85546875" style="6" customWidth="1"/>
    <col min="4" max="4" width="12.140625" style="14" customWidth="1"/>
    <col min="5" max="5" width="26.140625" style="6" customWidth="1"/>
    <col min="6" max="6" width="12.140625" style="6" customWidth="1"/>
    <col min="7" max="7" width="9.85546875" style="6" bestFit="1" customWidth="1"/>
    <col min="8" max="8" width="8.85546875" style="6" bestFit="1" customWidth="1"/>
    <col min="9" max="9" width="14.140625" style="6" customWidth="1"/>
    <col min="10" max="10" width="16.28515625" style="6" customWidth="1"/>
    <col min="11" max="16384" width="11.42578125" style="6"/>
  </cols>
  <sheetData>
    <row r="9" spans="1:10" ht="24.6" customHeight="1">
      <c r="A9" s="31"/>
      <c r="B9" s="32" t="s">
        <v>0</v>
      </c>
      <c r="C9" s="24" t="s">
        <v>1</v>
      </c>
    </row>
    <row r="10" spans="1:10" ht="40.35" customHeight="1">
      <c r="A10" s="21" t="s">
        <v>2</v>
      </c>
      <c r="B10" s="21" t="s">
        <v>3</v>
      </c>
      <c r="C10" s="21" t="s">
        <v>4</v>
      </c>
      <c r="D10" s="22" t="s">
        <v>5</v>
      </c>
      <c r="E10" s="21" t="s">
        <v>6</v>
      </c>
      <c r="F10" s="22" t="s">
        <v>7</v>
      </c>
      <c r="G10" s="22" t="s">
        <v>8</v>
      </c>
      <c r="H10" s="22" t="s">
        <v>9</v>
      </c>
      <c r="I10" s="21" t="s">
        <v>10</v>
      </c>
      <c r="J10" s="21" t="s">
        <v>11</v>
      </c>
    </row>
    <row r="11" spans="1:10" ht="17.100000000000001">
      <c r="A11" s="23" t="str">
        <f t="shared" ref="A11:A20" si="0">+$C$9</f>
        <v>DIGITAR NOMBRE DEL OFERENTE</v>
      </c>
      <c r="B11" s="17">
        <v>1</v>
      </c>
      <c r="C11" s="18" t="s">
        <v>12</v>
      </c>
      <c r="D11" s="19"/>
      <c r="E11" s="20" t="s">
        <v>13</v>
      </c>
      <c r="F11" s="7"/>
      <c r="G11" s="35"/>
      <c r="H11" s="34"/>
      <c r="I11" s="33">
        <f>ROUND((G11+H11),4)</f>
        <v>0</v>
      </c>
      <c r="J11" s="36">
        <f>ROUND(F11*I11,4)</f>
        <v>0</v>
      </c>
    </row>
    <row r="12" spans="1:10" ht="17.100000000000001">
      <c r="A12" s="23" t="str">
        <f t="shared" si="0"/>
        <v>DIGITAR NOMBRE DEL OFERENTE</v>
      </c>
      <c r="B12" s="17">
        <v>2</v>
      </c>
      <c r="C12" s="18" t="s">
        <v>14</v>
      </c>
      <c r="D12" s="19"/>
      <c r="E12" s="38" t="s">
        <v>15</v>
      </c>
      <c r="F12" s="7"/>
      <c r="G12" s="35"/>
      <c r="H12" s="34"/>
      <c r="I12" s="33">
        <f t="shared" ref="I12" si="1">ROUND((G12+H12),4)</f>
        <v>0</v>
      </c>
      <c r="J12" s="36">
        <f t="shared" ref="J12" si="2">ROUND(F12*I12,4)</f>
        <v>0</v>
      </c>
    </row>
    <row r="13" spans="1:10" ht="51">
      <c r="A13" s="23" t="str">
        <f t="shared" si="0"/>
        <v>DIGITAR NOMBRE DEL OFERENTE</v>
      </c>
      <c r="B13" s="17">
        <v>3</v>
      </c>
      <c r="C13" s="18" t="s">
        <v>16</v>
      </c>
      <c r="D13" s="19"/>
      <c r="E13" s="17" t="s">
        <v>17</v>
      </c>
      <c r="F13" s="7"/>
      <c r="G13" s="35"/>
      <c r="H13" s="34"/>
      <c r="I13" s="33">
        <f t="shared" ref="I13:I20" si="3">ROUND((G13+H13),4)</f>
        <v>0</v>
      </c>
      <c r="J13" s="36">
        <f t="shared" ref="J13:J20" si="4">ROUND(F13*I13,4)</f>
        <v>0</v>
      </c>
    </row>
    <row r="14" spans="1:10" ht="33.950000000000003">
      <c r="A14" s="23" t="str">
        <f t="shared" si="0"/>
        <v>DIGITAR NOMBRE DEL OFERENTE</v>
      </c>
      <c r="B14" s="17">
        <v>4</v>
      </c>
      <c r="C14" s="18" t="s">
        <v>18</v>
      </c>
      <c r="D14" s="19"/>
      <c r="E14" s="20" t="s">
        <v>17</v>
      </c>
      <c r="F14" s="7"/>
      <c r="G14" s="35"/>
      <c r="H14" s="34"/>
      <c r="I14" s="33">
        <f t="shared" si="3"/>
        <v>0</v>
      </c>
      <c r="J14" s="36">
        <f t="shared" si="4"/>
        <v>0</v>
      </c>
    </row>
    <row r="15" spans="1:10" ht="17.100000000000001">
      <c r="A15" s="23" t="str">
        <f t="shared" si="0"/>
        <v>DIGITAR NOMBRE DEL OFERENTE</v>
      </c>
      <c r="B15" s="17">
        <v>5</v>
      </c>
      <c r="C15" s="18" t="s">
        <v>19</v>
      </c>
      <c r="D15" s="19"/>
      <c r="E15" s="38" t="s">
        <v>20</v>
      </c>
      <c r="F15" s="7"/>
      <c r="G15" s="35"/>
      <c r="H15" s="34"/>
      <c r="I15" s="33">
        <f t="shared" si="3"/>
        <v>0</v>
      </c>
      <c r="J15" s="36">
        <f t="shared" si="4"/>
        <v>0</v>
      </c>
    </row>
    <row r="16" spans="1:10" ht="33.950000000000003">
      <c r="A16" s="23" t="str">
        <f t="shared" si="0"/>
        <v>DIGITAR NOMBRE DEL OFERENTE</v>
      </c>
      <c r="B16" s="17">
        <v>6</v>
      </c>
      <c r="C16" s="18" t="s">
        <v>21</v>
      </c>
      <c r="D16" s="19"/>
      <c r="E16" s="38" t="s">
        <v>17</v>
      </c>
      <c r="F16" s="7"/>
      <c r="G16" s="35"/>
      <c r="H16" s="34"/>
      <c r="I16" s="33">
        <f t="shared" si="3"/>
        <v>0</v>
      </c>
      <c r="J16" s="36">
        <f t="shared" si="4"/>
        <v>0</v>
      </c>
    </row>
    <row r="17" spans="1:11" ht="33.950000000000003">
      <c r="A17" s="23" t="str">
        <f t="shared" si="0"/>
        <v>DIGITAR NOMBRE DEL OFERENTE</v>
      </c>
      <c r="B17" s="17">
        <v>7</v>
      </c>
      <c r="C17" s="18" t="s">
        <v>22</v>
      </c>
      <c r="D17" s="19"/>
      <c r="E17" s="38" t="s">
        <v>17</v>
      </c>
      <c r="F17" s="7"/>
      <c r="G17" s="35"/>
      <c r="H17" s="34"/>
      <c r="I17" s="33">
        <f t="shared" si="3"/>
        <v>0</v>
      </c>
      <c r="J17" s="36">
        <f t="shared" si="4"/>
        <v>0</v>
      </c>
    </row>
    <row r="18" spans="1:11" ht="33.950000000000003">
      <c r="A18" s="23" t="str">
        <f t="shared" si="0"/>
        <v>DIGITAR NOMBRE DEL OFERENTE</v>
      </c>
      <c r="B18" s="17">
        <v>8</v>
      </c>
      <c r="C18" s="18" t="s">
        <v>23</v>
      </c>
      <c r="D18" s="19"/>
      <c r="E18" s="37" t="s">
        <v>17</v>
      </c>
      <c r="F18" s="7"/>
      <c r="G18" s="35"/>
      <c r="H18" s="34"/>
      <c r="I18" s="33">
        <f t="shared" si="3"/>
        <v>0</v>
      </c>
      <c r="J18" s="36">
        <f t="shared" si="4"/>
        <v>0</v>
      </c>
    </row>
    <row r="19" spans="1:11" ht="33.950000000000003">
      <c r="A19" s="23" t="str">
        <f t="shared" si="0"/>
        <v>DIGITAR NOMBRE DEL OFERENTE</v>
      </c>
      <c r="B19" s="17">
        <v>9</v>
      </c>
      <c r="C19" s="18" t="s">
        <v>24</v>
      </c>
      <c r="D19" s="19"/>
      <c r="E19" s="37" t="s">
        <v>17</v>
      </c>
      <c r="F19" s="7"/>
      <c r="G19" s="35"/>
      <c r="H19" s="34"/>
      <c r="I19" s="33">
        <f t="shared" si="3"/>
        <v>0</v>
      </c>
      <c r="J19" s="36">
        <f t="shared" si="4"/>
        <v>0</v>
      </c>
    </row>
    <row r="20" spans="1:11" ht="17.100000000000001">
      <c r="A20" s="23" t="str">
        <f t="shared" si="0"/>
        <v>DIGITAR NOMBRE DEL OFERENTE</v>
      </c>
      <c r="B20" s="17">
        <v>10</v>
      </c>
      <c r="C20" s="18" t="s">
        <v>25</v>
      </c>
      <c r="D20" s="19"/>
      <c r="E20" s="19" t="s">
        <v>17</v>
      </c>
      <c r="F20" s="7"/>
      <c r="G20" s="35"/>
      <c r="H20" s="34"/>
      <c r="I20" s="33">
        <f t="shared" si="3"/>
        <v>0</v>
      </c>
      <c r="J20" s="36">
        <f t="shared" si="4"/>
        <v>0</v>
      </c>
    </row>
    <row r="21" spans="1:11" ht="22.7" customHeight="1" thickBot="1">
      <c r="A21" s="1"/>
      <c r="B21" s="41"/>
      <c r="C21" s="41"/>
      <c r="D21" s="41"/>
      <c r="E21" s="41"/>
      <c r="F21" s="41"/>
      <c r="G21" s="41"/>
      <c r="H21" s="41"/>
      <c r="I21" s="42"/>
      <c r="J21" s="12"/>
      <c r="K21" s="11"/>
    </row>
    <row r="22" spans="1:11" ht="34.700000000000003" customHeight="1">
      <c r="B22" s="2" t="s">
        <v>26</v>
      </c>
      <c r="C22" s="5"/>
      <c r="D22" s="5"/>
      <c r="E22" s="43">
        <f>+SUM(J11:J20)</f>
        <v>0</v>
      </c>
      <c r="F22" s="44"/>
      <c r="G22" s="9"/>
      <c r="H22" s="9"/>
      <c r="I22" s="8"/>
      <c r="J22" s="10"/>
      <c r="K22" s="11"/>
    </row>
    <row r="23" spans="1:11" ht="17.100000000000001" thickBot="1">
      <c r="B23" s="3" t="s">
        <v>27</v>
      </c>
      <c r="C23" s="4"/>
      <c r="D23" s="13"/>
      <c r="E23" s="45" t="e" vm="1">
        <f>+[1]!NumLetras(E22)</f>
        <v>#VALUE!</v>
      </c>
      <c r="F23" s="45"/>
      <c r="G23" s="45"/>
      <c r="H23" s="45"/>
      <c r="I23" s="45"/>
      <c r="J23" s="46"/>
      <c r="K23" s="11"/>
    </row>
    <row r="24" spans="1:11">
      <c r="B24" s="11"/>
      <c r="C24" s="11"/>
      <c r="D24" s="15"/>
      <c r="E24" s="11"/>
      <c r="F24" s="11"/>
      <c r="G24" s="11"/>
      <c r="H24" s="11"/>
      <c r="I24" s="11"/>
      <c r="J24" s="11"/>
    </row>
    <row r="25" spans="1:11" ht="34.700000000000003" customHeight="1">
      <c r="E25" s="16"/>
      <c r="F25" s="16"/>
    </row>
    <row r="26" spans="1:11" ht="17.100000000000001">
      <c r="B26" s="39" t="s">
        <v>28</v>
      </c>
      <c r="C26" s="39"/>
      <c r="D26" s="39"/>
      <c r="E26" s="39"/>
      <c r="F26" s="39"/>
      <c r="G26" s="39"/>
      <c r="H26" s="39"/>
      <c r="I26" s="39"/>
    </row>
    <row r="27" spans="1:11" ht="46.35" customHeight="1">
      <c r="A27" s="6"/>
      <c r="B27" s="25"/>
      <c r="C27" s="40" t="s">
        <v>29</v>
      </c>
      <c r="D27" s="40"/>
      <c r="E27" s="40"/>
      <c r="F27" s="27"/>
      <c r="G27" s="27"/>
      <c r="H27" s="27"/>
      <c r="I27" s="27"/>
      <c r="J27" s="27"/>
    </row>
    <row r="28" spans="1:11" ht="17.100000000000001">
      <c r="C28" s="27"/>
      <c r="D28" s="26"/>
      <c r="E28" s="27"/>
      <c r="F28" s="27"/>
      <c r="G28" s="27"/>
      <c r="H28" s="27"/>
      <c r="I28" s="27"/>
    </row>
    <row r="29" spans="1:11" ht="17.100000000000001">
      <c r="C29" s="28"/>
      <c r="D29" s="29"/>
      <c r="E29" s="28"/>
      <c r="F29" s="28"/>
      <c r="G29" s="28"/>
      <c r="H29" s="28"/>
      <c r="I29" s="28"/>
    </row>
    <row r="30" spans="1:11" ht="17.100000000000001">
      <c r="C30" s="28"/>
      <c r="D30" s="29"/>
      <c r="E30" s="28"/>
      <c r="F30" s="28"/>
      <c r="G30" s="28"/>
      <c r="H30" s="28"/>
      <c r="I30" s="28"/>
    </row>
    <row r="31" spans="1:11" ht="17.100000000000001">
      <c r="C31" s="28"/>
      <c r="D31" s="29" t="s">
        <v>30</v>
      </c>
      <c r="E31" s="28"/>
      <c r="F31" s="28"/>
      <c r="G31" s="28"/>
      <c r="H31" s="28"/>
    </row>
    <row r="32" spans="1:11" ht="17.100000000000001">
      <c r="C32" s="28"/>
      <c r="D32" s="29"/>
      <c r="E32" s="28"/>
      <c r="F32" s="28"/>
      <c r="G32" s="28"/>
      <c r="H32" s="28"/>
    </row>
    <row r="33" spans="3:8" ht="17.100000000000001">
      <c r="C33" s="28"/>
      <c r="D33" s="30" t="s">
        <v>31</v>
      </c>
      <c r="E33" s="28"/>
      <c r="F33" s="28"/>
      <c r="G33" s="28"/>
      <c r="H33" s="28"/>
    </row>
  </sheetData>
  <sheetProtection formatCells="0" deleteRows="0"/>
  <mergeCells count="5">
    <mergeCell ref="B26:I26"/>
    <mergeCell ref="C27:E27"/>
    <mergeCell ref="B21:I21"/>
    <mergeCell ref="E22:F22"/>
    <mergeCell ref="E23:J23"/>
  </mergeCells>
  <hyperlinks>
    <hyperlink ref="F10" location="_ftn2" display="_ftn2" xr:uid="{00000000-0004-0000-0000-000000000000}"/>
  </hyperlinks>
  <pageMargins left="0.47" right="0.35" top="0.75" bottom="0.75" header="0.3" footer="0.3"/>
  <pageSetup scale="56" orientation="portrait" horizontalDpi="360" verticalDpi="360" r:id="rId1"/>
  <rowBreaks count="1" manualBreakCount="1">
    <brk id="34" max="9" man="1"/>
  </rowBreaks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2015-02-02T21:23:55Z</dcterms:created>
  <dcterms:modified xsi:type="dcterms:W3CDTF">2023-08-24T16:39:38Z</dcterms:modified>
  <cp:category/>
  <cp:contentStatus/>
</cp:coreProperties>
</file>