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611"/>
  <workbookPr/>
  <mc:AlternateContent xmlns:mc="http://schemas.openxmlformats.org/markup-compatibility/2006">
    <mc:Choice Requires="x15">
      <x15ac:absPath xmlns:x15ac="http://schemas.microsoft.com/office/spreadsheetml/2010/11/ac" url="/Users/josemanuelpegueromartinez/Dropbox/COMEDORES ECONOMICOS-LICITACIONES/2023/CEED-CP-2023-0008 (PIEZAS)P/"/>
    </mc:Choice>
  </mc:AlternateContent>
  <xr:revisionPtr revIDLastSave="0" documentId="13_ncr:1_{ED19DE9D-3EA6-F345-90C9-8B33891639B7}" xr6:coauthVersionLast="47" xr6:coauthVersionMax="47" xr10:uidLastSave="{00000000-0000-0000-0000-000000000000}"/>
  <bookViews>
    <workbookView xWindow="0" yWindow="580" windowWidth="26240" windowHeight="16380" xr2:uid="{00000000-000D-0000-FFFF-FFFF00000000}"/>
  </bookViews>
  <sheets>
    <sheet name="Oferta" sheetId="10" r:id="rId1"/>
  </sheets>
  <externalReferences>
    <externalReference r:id="rId2"/>
  </externalReferences>
  <definedNames>
    <definedName name="_ftn1" localSheetId="0">Oferta!#REF!</definedName>
    <definedName name="_ftn2" localSheetId="0">Oferta!#REF!</definedName>
    <definedName name="_ftnref1" localSheetId="0">Oferta!#REF!</definedName>
    <definedName name="_ftnref2" localSheetId="0">Oferta!$F$10</definedName>
    <definedName name="_xlnm.Print_Area" localSheetId="0">Oferta!$A$1:$J$95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2" i="10" l="1"/>
  <c r="A13" i="10"/>
  <c r="A14" i="10"/>
  <c r="A15" i="10"/>
  <c r="A16" i="10"/>
  <c r="A17" i="10"/>
  <c r="A18" i="10"/>
  <c r="A19" i="10"/>
  <c r="A20" i="10"/>
  <c r="A21" i="10"/>
  <c r="A22" i="10"/>
  <c r="A23" i="10"/>
  <c r="A24" i="10"/>
  <c r="A25" i="10"/>
  <c r="A26" i="10"/>
  <c r="A27" i="10"/>
  <c r="A28" i="10"/>
  <c r="A29" i="10"/>
  <c r="A30" i="10"/>
  <c r="A31" i="10"/>
  <c r="A32" i="10"/>
  <c r="A33" i="10"/>
  <c r="A34" i="10"/>
  <c r="A35" i="10"/>
  <c r="A36" i="10"/>
  <c r="A37" i="10"/>
  <c r="A38" i="10"/>
  <c r="A39" i="10"/>
  <c r="A41" i="10"/>
  <c r="A42" i="10"/>
  <c r="A43" i="10"/>
  <c r="A44" i="10"/>
  <c r="A45" i="10"/>
  <c r="A46" i="10"/>
  <c r="A47" i="10"/>
  <c r="A48" i="10"/>
  <c r="A49" i="10"/>
  <c r="A50" i="10"/>
  <c r="A51" i="10"/>
  <c r="A52" i="10"/>
  <c r="A53" i="10"/>
  <c r="A54" i="10"/>
  <c r="A55" i="10"/>
  <c r="A56" i="10"/>
  <c r="A57" i="10"/>
  <c r="A58" i="10"/>
  <c r="A59" i="10"/>
  <c r="A60" i="10"/>
  <c r="A61" i="10"/>
  <c r="A62" i="10"/>
  <c r="A63" i="10"/>
  <c r="A64" i="10"/>
  <c r="A65" i="10"/>
  <c r="A66" i="10"/>
  <c r="A67" i="10"/>
  <c r="A68" i="10"/>
  <c r="A69" i="10"/>
  <c r="A70" i="10"/>
  <c r="A71" i="10"/>
  <c r="A72" i="10"/>
  <c r="A73" i="10"/>
  <c r="A75" i="10"/>
  <c r="A76" i="10"/>
  <c r="A77" i="10"/>
  <c r="A11" i="10"/>
  <c r="I45" i="10" l="1"/>
  <c r="J45" i="10" s="1"/>
  <c r="I46" i="10"/>
  <c r="J46" i="10" s="1"/>
  <c r="I47" i="10" l="1"/>
  <c r="J47" i="10" s="1"/>
  <c r="I72" i="10" l="1"/>
  <c r="J72" i="10" s="1"/>
  <c r="I73" i="10"/>
  <c r="J73" i="10" s="1"/>
  <c r="I75" i="10"/>
  <c r="J75" i="10" s="1"/>
  <c r="I76" i="10"/>
  <c r="J76" i="10" s="1"/>
  <c r="I77" i="10"/>
  <c r="J77" i="10" s="1"/>
  <c r="I70" i="10" l="1"/>
  <c r="J70" i="10" s="1"/>
  <c r="I48" i="10"/>
  <c r="J48" i="10" s="1"/>
  <c r="I49" i="10"/>
  <c r="J49" i="10" s="1"/>
  <c r="I50" i="10"/>
  <c r="J50" i="10" s="1"/>
  <c r="I51" i="10"/>
  <c r="J51" i="10" s="1"/>
  <c r="I52" i="10"/>
  <c r="J52" i="10" s="1"/>
  <c r="I53" i="10"/>
  <c r="J53" i="10" s="1"/>
  <c r="I54" i="10"/>
  <c r="J54" i="10" s="1"/>
  <c r="I55" i="10"/>
  <c r="J55" i="10" s="1"/>
  <c r="I56" i="10"/>
  <c r="J56" i="10" s="1"/>
  <c r="I57" i="10"/>
  <c r="J57" i="10" s="1"/>
  <c r="I58" i="10"/>
  <c r="J58" i="10" s="1"/>
  <c r="I59" i="10"/>
  <c r="J59" i="10" s="1"/>
  <c r="I60" i="10"/>
  <c r="J60" i="10" s="1"/>
  <c r="I61" i="10"/>
  <c r="J61" i="10" s="1"/>
  <c r="I62" i="10"/>
  <c r="J62" i="10" s="1"/>
  <c r="I63" i="10"/>
  <c r="J63" i="10" s="1"/>
  <c r="I64" i="10"/>
  <c r="J64" i="10" s="1"/>
  <c r="I65" i="10"/>
  <c r="J65" i="10" s="1"/>
  <c r="I66" i="10"/>
  <c r="J66" i="10" s="1"/>
  <c r="I67" i="10"/>
  <c r="J67" i="10" s="1"/>
  <c r="I68" i="10"/>
  <c r="J68" i="10" s="1"/>
  <c r="I69" i="10"/>
  <c r="J69" i="10" s="1"/>
  <c r="I71" i="10"/>
  <c r="J71" i="10" s="1"/>
  <c r="I16" i="10" l="1"/>
  <c r="J16" i="10" s="1"/>
  <c r="I17" i="10"/>
  <c r="J17" i="10" s="1"/>
  <c r="I18" i="10"/>
  <c r="J18" i="10" s="1"/>
  <c r="I19" i="10"/>
  <c r="J19" i="10" s="1"/>
  <c r="I24" i="10"/>
  <c r="J24" i="10" s="1"/>
  <c r="I25" i="10"/>
  <c r="J25" i="10" s="1"/>
  <c r="I27" i="10"/>
  <c r="J27" i="10" s="1"/>
  <c r="I28" i="10"/>
  <c r="J28" i="10" s="1"/>
  <c r="I33" i="10"/>
  <c r="J33" i="10" s="1"/>
  <c r="I34" i="10"/>
  <c r="J34" i="10" s="1"/>
  <c r="I35" i="10"/>
  <c r="J35" i="10" s="1"/>
  <c r="I36" i="10"/>
  <c r="J36" i="10" s="1"/>
  <c r="I42" i="10"/>
  <c r="J42" i="10" s="1"/>
  <c r="I43" i="10"/>
  <c r="J43" i="10" s="1"/>
  <c r="I12" i="10"/>
  <c r="J12" i="10" s="1"/>
  <c r="I11" i="10"/>
  <c r="J11" i="10" s="1"/>
  <c r="I13" i="10"/>
  <c r="J13" i="10" s="1"/>
  <c r="I15" i="10"/>
  <c r="J15" i="10" s="1"/>
  <c r="I20" i="10"/>
  <c r="J20" i="10" s="1"/>
  <c r="I21" i="10"/>
  <c r="J21" i="10" s="1"/>
  <c r="I22" i="10"/>
  <c r="J22" i="10" s="1"/>
  <c r="I23" i="10"/>
  <c r="J23" i="10" s="1"/>
  <c r="I29" i="10"/>
  <c r="J29" i="10" s="1"/>
  <c r="I30" i="10"/>
  <c r="J30" i="10" s="1"/>
  <c r="I31" i="10"/>
  <c r="J31" i="10" s="1"/>
  <c r="I32" i="10"/>
  <c r="J32" i="10" s="1"/>
  <c r="I37" i="10"/>
  <c r="J37" i="10" s="1"/>
  <c r="I38" i="10"/>
  <c r="J38" i="10" s="1"/>
  <c r="I39" i="10"/>
  <c r="J39" i="10" s="1"/>
  <c r="I41" i="10"/>
  <c r="J41" i="10" s="1"/>
  <c r="I44" i="10"/>
  <c r="J44" i="10" s="1"/>
  <c r="I14" i="10" l="1"/>
  <c r="J14" i="10" s="1"/>
  <c r="E80" i="10" s="1"/>
  <c r="E81" i="10"/>
</calcChain>
</file>

<file path=xl/sharedStrings.xml><?xml version="1.0" encoding="utf-8"?>
<sst xmlns="http://schemas.openxmlformats.org/spreadsheetml/2006/main" count="168" uniqueCount="84">
  <si>
    <t>ITBIS</t>
  </si>
  <si>
    <t>Descripción del Bien, Servicio u Obra</t>
  </si>
  <si>
    <t>Cantidad[2]</t>
  </si>
  <si>
    <t>Precio Unitario</t>
  </si>
  <si>
    <t>Precio Unitario Final</t>
  </si>
  <si>
    <t>Unidad de Medida[1]</t>
  </si>
  <si>
    <t>SUBTOTAL</t>
  </si>
  <si>
    <t>Valor total de la oferta en letras:</t>
  </si>
  <si>
    <t xml:space="preserve">VALOR  TOTAL DE LA OFERTA: </t>
  </si>
  <si>
    <t>Marca</t>
  </si>
  <si>
    <t>FIRMA:_______________________</t>
  </si>
  <si>
    <t>FECHA: _________________</t>
  </si>
  <si>
    <t>OFERENTE</t>
  </si>
  <si>
    <t xml:space="preserve">Nombre del Oferente: </t>
  </si>
  <si>
    <t>DIGITAR NOMBRE DEL OFERENTE</t>
  </si>
  <si>
    <t xml:space="preserve">______________________ en calidad de ________________, debidamente autorizado para actuar en nombre y </t>
  </si>
  <si>
    <t>representación de _________________________________.</t>
  </si>
  <si>
    <t>No.</t>
  </si>
  <si>
    <t xml:space="preserve">BOMBA DE CLOCHE DE ABAJO Y ARRIBA 2009 </t>
  </si>
  <si>
    <t>BOMBA DE CLOCHE DE ABAJO Y ARRIBA 2011</t>
  </si>
  <si>
    <t>BOMBA DE CLOCHE DE ABAJO Y ARRIBA 2017</t>
  </si>
  <si>
    <t>BOMBA DE CLOCHE DE ABAJO Y ARRIBA DAHIATSU</t>
  </si>
  <si>
    <t>CAJAS ZAPATILLAS DE FRENOS PARA CAMION DAIHATSU</t>
  </si>
  <si>
    <t>CAJAS ZAPATILLAS DE FRENOS PARA CAMION HINO</t>
  </si>
  <si>
    <t>CAJAS ZAPATILLAS DE FRENOS PARA CAMION NISSAN</t>
  </si>
  <si>
    <t>COLLARIN DE CAMION DAIHATSU</t>
  </si>
  <si>
    <t>COLLARIN DE CAMIONES HINO</t>
  </si>
  <si>
    <t>COLLARIN DE CAMIONES ISUZU</t>
  </si>
  <si>
    <t>COLLARIN DE CAMIONES MITSUBISHI CANTER</t>
  </si>
  <si>
    <t>COLLARIN DE CAMIONES NISSAN</t>
  </si>
  <si>
    <t>COLLARIN DE CAMIONETAS NISSAN FRONTIER AÑO 2009</t>
  </si>
  <si>
    <t>DIFERENCIAL DE ISUZU 2014</t>
  </si>
  <si>
    <t>DISCO DE CLOCHE  CAMION HINO</t>
  </si>
  <si>
    <t>DISCO DE CLOCHE  DE CAMION DAIHATSU</t>
  </si>
  <si>
    <t>DISCO DE CLOCHE  NISSAN</t>
  </si>
  <si>
    <t>DISCO DE CLOCHE  PARA CAMIONETA FRONTIER, AÑO 2009</t>
  </si>
  <si>
    <t>DISCO DE CLOCHE CAMION ISUZU</t>
  </si>
  <si>
    <t>DISCO DE CLOCHE PARA CAMION MITSUBISHI CANTER</t>
  </si>
  <si>
    <t>FAROLES DELANTERO DERECHO E IZQUIERDO NISSAN URBAN 2017</t>
  </si>
  <si>
    <t>FAROLES DERECHO E IZQUIERDO  TRASEROS NISSAN FRONTIER 2006</t>
  </si>
  <si>
    <t>FAROLES DERECHO E IZQUIERDO DELANTEROS NISSAN FRONTIER 2006</t>
  </si>
  <si>
    <t>FAROLES TRASEROS DERECHO E IZQUIERDO NISSAN URBAN 2017</t>
  </si>
  <si>
    <t>JUEGOS BANDA DE FRENO DELANTERA  CAMIONETA NISSAN FRONTIER 2018</t>
  </si>
  <si>
    <t>JUEGOS BANDA DE FRENO DELANTERA CAMIONETA NISSAN FRONTIER 2017</t>
  </si>
  <si>
    <t>JUEGOS BANDA DE FRENO DELANTERA CAMIONETA NISSAN FRONTIER 2019</t>
  </si>
  <si>
    <t>JUEGOS BANDA DE FRENO TRASERA  CAMIONETA NISSAN FRONTIER 2018</t>
  </si>
  <si>
    <t>JUEGOS BANDA DE FRENO TRASERA CAMIONETA NISSAN FRONTIER 2009</t>
  </si>
  <si>
    <t>JUEGOS BANDA DE FRENO TRASERA CAMIONETA NISSAN FRONTIER 2017</t>
  </si>
  <si>
    <t>JUEGOS BANDA DE FRENO TRASERA CAMIONETA NISSAN FRONTIER 2019</t>
  </si>
  <si>
    <t>JUEGOS BANDA DE FRENOS DELANTERA  AUTOBUS KIA 2008</t>
  </si>
  <si>
    <t>JUEGOS BANDA DE FRENOS PARA CAMION DAIHATSU</t>
  </si>
  <si>
    <t>JUEGOS BANDA DE FRENOS PARA CAMION HINO</t>
  </si>
  <si>
    <t>JUEGOS BANDA DE FRENOS PARA CAMION ISUZU</t>
  </si>
  <si>
    <t>JUEGOS BANDA DE FRENOS PARA CAMION NISSAN</t>
  </si>
  <si>
    <t>JUEGOS BANDA DE FRENOS TREASERA  AUTOBUS KIA 2008</t>
  </si>
  <si>
    <t>JUEGOS DE BANDA DE FRENOS PARA CAMION MITSUBISHI CANTER</t>
  </si>
  <si>
    <t>JUEGOS DE CORREA MOTOR DAIHATSU</t>
  </si>
  <si>
    <t>JUEGOS DE CORREA MOTOR FREIGHTLINER</t>
  </si>
  <si>
    <t>JUEGOS DE CORREA MOTOR HINO</t>
  </si>
  <si>
    <t>JUEGOS DE CORREA MOTOR ISUZU</t>
  </si>
  <si>
    <t>JUEGOS DE CORREA MOTOR MITSUBISHI</t>
  </si>
  <si>
    <t>JUEGOS DE CORREA MOTOR NISSAN FRONTIER</t>
  </si>
  <si>
    <t>JUEGOS DE CORREA MOTOR NISSAN</t>
  </si>
  <si>
    <t>JUEGOS DE ESPEJOS RETROVISORES</t>
  </si>
  <si>
    <t xml:space="preserve">JUEGOS SILIBINES DELANTEROS PARA DAIHATSU </t>
  </si>
  <si>
    <t>PLATO DE FRICCION DE CAMION DAIHATSU</t>
  </si>
  <si>
    <t>PLATO DE FRICCION DE CAMION HINO</t>
  </si>
  <si>
    <t>PLATO DE FRICCION DE CAMION ISUZU</t>
  </si>
  <si>
    <t>PLATO DE FRICCION DE CAMION MITISUBISHI CANTER</t>
  </si>
  <si>
    <t>PLATO DE FRICCION DE CAMION NISSAN</t>
  </si>
  <si>
    <t>PLATO DE FRICCION PARA CAMIONETAS FRONTIER AÑO 2009</t>
  </si>
  <si>
    <t>RETENEDORAS PARA CAMION DAIHATSU</t>
  </si>
  <si>
    <t>RETENEDORAS PARA CAMION HINO PARA DIFERENCIAL</t>
  </si>
  <si>
    <t>RETENEDORAS PARA CAMION NISSAN UD PARA DIFERENCIAL</t>
  </si>
  <si>
    <t xml:space="preserve">RETROVISORES DE DAIHATSU </t>
  </si>
  <si>
    <t>TAMBORES DE FRENO CAMION DAIHATSU</t>
  </si>
  <si>
    <t>TAMBORES DE FRENO CAMION ISUZU 2014 (5 HOYOS)</t>
  </si>
  <si>
    <t>TUBOS PARA CAMIONES ARO 16</t>
  </si>
  <si>
    <t>TUERCA Y ESPARRAGOS CAMION DAIHATSU</t>
  </si>
  <si>
    <t xml:space="preserve">TUERCA Y ESPARRAGOS CAMION HINO, </t>
  </si>
  <si>
    <t>TUERCA Y ESPARRAGOS CAMION ISUZU</t>
  </si>
  <si>
    <t>TUERCA Y ESPARRAGOS CAMION MITSUBISHI CANTER</t>
  </si>
  <si>
    <t>TUERCA Y ESPARRAGOS CAMION NISSAN</t>
  </si>
  <si>
    <t>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</si>
</sst>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-[$RD$-3009]* #,##0.00_-;\-[$RD$-3009]* #,##0.00_-;_-[$RD$-3009]* &quot;-&quot;??_-;_-@_-"/>
    <numFmt numFmtId="165" formatCode="_-* #,##0.00\ _€_-;\-* #,##0.00\ _€_-;_-* &quot;-&quot;??\ _€_-;_-@_-"/>
    <numFmt numFmtId="166" formatCode="_(* #,##0.0000_);_(* \(#,##0.0000\);_(* &quot;-&quot;??_);_(@_)"/>
    <numFmt numFmtId="167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rgb="FFFF0000"/>
      <name val="Times New Roman"/>
      <family val="1"/>
    </font>
    <font>
      <sz val="13"/>
      <color theme="1"/>
      <name val="Times New Roman"/>
      <family val="1"/>
    </font>
    <font>
      <sz val="13"/>
      <color theme="1"/>
      <name val="Calibri"/>
      <family val="2"/>
      <scheme val="minor"/>
    </font>
    <font>
      <b/>
      <sz val="13"/>
      <color theme="1"/>
      <name val="Times New Roman"/>
      <family val="1"/>
    </font>
    <font>
      <sz val="12"/>
      <name val="Times New Roman"/>
      <family val="1"/>
    </font>
    <font>
      <sz val="12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59">
    <xf numFmtId="0" fontId="0" fillId="0" borderId="0" xfId="0"/>
    <xf numFmtId="0" fontId="5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4" fillId="0" borderId="4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vertical="center" wrapText="1"/>
      <protection locked="0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 applyProtection="1">
      <alignment horizontal="center" vertical="center"/>
      <protection locked="0"/>
    </xf>
    <xf numFmtId="0" fontId="8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11" fillId="0" borderId="2" xfId="2" applyFont="1" applyBorder="1" applyAlignment="1">
      <alignment horizontal="center" vertical="center" wrapText="1"/>
    </xf>
    <xf numFmtId="0" fontId="10" fillId="0" borderId="12" xfId="0" applyFont="1" applyBorder="1" applyAlignment="1" applyProtection="1">
      <alignment horizontal="right" vertical="center" wrapText="1"/>
      <protection locked="0"/>
    </xf>
    <xf numFmtId="0" fontId="0" fillId="0" borderId="0" xfId="0" applyAlignment="1">
      <alignment horizontal="center" vertical="center" wrapText="1"/>
    </xf>
    <xf numFmtId="43" fontId="5" fillId="0" borderId="2" xfId="1" applyFont="1" applyBorder="1" applyAlignment="1" applyProtection="1">
      <alignment vertical="center" wrapText="1"/>
      <protection locked="0"/>
    </xf>
    <xf numFmtId="166" fontId="3" fillId="0" borderId="2" xfId="1" applyNumberFormat="1" applyFont="1" applyBorder="1" applyAlignment="1" applyProtection="1">
      <alignment vertical="center" wrapText="1"/>
      <protection locked="0"/>
    </xf>
    <xf numFmtId="166" fontId="3" fillId="0" borderId="2" xfId="1" applyNumberFormat="1" applyFont="1" applyBorder="1" applyAlignment="1" applyProtection="1">
      <alignment horizontal="center" vertical="center" wrapText="1"/>
      <protection locked="0"/>
    </xf>
    <xf numFmtId="166" fontId="3" fillId="0" borderId="2" xfId="1" applyNumberFormat="1" applyFont="1" applyBorder="1" applyAlignment="1">
      <alignment vertical="center" wrapText="1"/>
    </xf>
    <xf numFmtId="166" fontId="3" fillId="0" borderId="2" xfId="1" applyNumberFormat="1" applyFont="1" applyBorder="1" applyAlignment="1" applyProtection="1">
      <alignment vertical="center" wrapText="1"/>
    </xf>
    <xf numFmtId="43" fontId="0" fillId="0" borderId="0" xfId="0" applyNumberFormat="1" applyAlignment="1">
      <alignment vertical="center" wrapText="1"/>
    </xf>
    <xf numFmtId="167" fontId="12" fillId="0" borderId="2" xfId="1" applyNumberFormat="1" applyFont="1" applyFill="1" applyBorder="1" applyAlignment="1">
      <alignment horizontal="center" vertical="center" wrapText="1"/>
    </xf>
    <xf numFmtId="2" fontId="12" fillId="0" borderId="2" xfId="0" applyNumberFormat="1" applyFont="1" applyBorder="1" applyAlignment="1">
      <alignment horizontal="right" vertical="center" wrapText="1" shrinkToFit="1"/>
    </xf>
    <xf numFmtId="166" fontId="3" fillId="0" borderId="13" xfId="1" applyNumberFormat="1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164" fontId="4" fillId="2" borderId="11" xfId="0" applyNumberFormat="1" applyFont="1" applyFill="1" applyBorder="1" applyAlignment="1" applyProtection="1">
      <alignment vertical="center" wrapText="1"/>
      <protection locked="0"/>
    </xf>
    <xf numFmtId="0" fontId="3" fillId="0" borderId="9" xfId="0" applyFont="1" applyBorder="1" applyAlignment="1" applyProtection="1">
      <alignment vertical="center" wrapText="1"/>
      <protection locked="0"/>
    </xf>
    <xf numFmtId="0" fontId="3" fillId="0" borderId="6" xfId="0" applyFont="1" applyBorder="1" applyAlignment="1">
      <alignment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43" fontId="0" fillId="0" borderId="0" xfId="1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165" fontId="2" fillId="0" borderId="13" xfId="0" applyNumberFormat="1" applyFont="1" applyBorder="1" applyAlignment="1">
      <alignment horizontal="left" vertical="center" wrapText="1"/>
    </xf>
    <xf numFmtId="0" fontId="11" fillId="0" borderId="13" xfId="2" applyFont="1" applyBorder="1" applyAlignment="1">
      <alignment horizontal="center" vertical="center" wrapText="1"/>
    </xf>
    <xf numFmtId="167" fontId="12" fillId="0" borderId="13" xfId="1" applyNumberFormat="1" applyFont="1" applyFill="1" applyBorder="1" applyAlignment="1">
      <alignment horizontal="center" vertical="center" wrapText="1"/>
    </xf>
    <xf numFmtId="2" fontId="12" fillId="0" borderId="13" xfId="0" applyNumberFormat="1" applyFont="1" applyBorder="1" applyAlignment="1">
      <alignment horizontal="right" vertical="center" wrapText="1" shrinkToFit="1"/>
    </xf>
    <xf numFmtId="166" fontId="3" fillId="0" borderId="14" xfId="1" applyNumberFormat="1" applyFont="1" applyBorder="1" applyAlignment="1">
      <alignment vertical="center" wrapText="1"/>
    </xf>
    <xf numFmtId="166" fontId="3" fillId="0" borderId="1" xfId="1" applyNumberFormat="1" applyFont="1" applyBorder="1" applyAlignment="1" applyProtection="1">
      <alignment vertical="center" wrapText="1"/>
    </xf>
    <xf numFmtId="0" fontId="7" fillId="0" borderId="0" xfId="0" applyFont="1" applyAlignment="1">
      <alignment horizontal="left" vertical="center"/>
    </xf>
    <xf numFmtId="0" fontId="8" fillId="0" borderId="0" xfId="0" applyFont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horizontal="left" vertical="center" wrapText="1"/>
      <protection locked="0"/>
    </xf>
    <xf numFmtId="0" fontId="4" fillId="0" borderId="6" xfId="0" applyFont="1" applyBorder="1" applyAlignment="1">
      <alignment horizontal="justify" vertical="center" wrapText="1"/>
    </xf>
    <xf numFmtId="0" fontId="4" fillId="0" borderId="8" xfId="0" applyFont="1" applyBorder="1" applyAlignment="1">
      <alignment horizontal="justify" vertical="center" wrapText="1"/>
    </xf>
    <xf numFmtId="164" fontId="4" fillId="2" borderId="4" xfId="0" applyNumberFormat="1" applyFont="1" applyFill="1" applyBorder="1" applyAlignment="1" applyProtection="1">
      <alignment horizontal="center" vertical="center" wrapText="1"/>
      <protection locked="0"/>
    </xf>
    <xf numFmtId="164" fontId="4" fillId="2" borderId="10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left" vertical="center" wrapText="1"/>
      <protection locked="0"/>
    </xf>
    <xf numFmtId="0" fontId="2" fillId="0" borderId="7" xfId="0" applyFont="1" applyBorder="1" applyAlignment="1" applyProtection="1">
      <alignment horizontal="left" vertical="center" wrapText="1"/>
      <protection locked="0"/>
    </xf>
    <xf numFmtId="0" fontId="2" fillId="2" borderId="15" xfId="0" applyFont="1" applyFill="1" applyBorder="1" applyAlignment="1">
      <alignment vertical="center" wrapText="1"/>
    </xf>
    <xf numFmtId="0" fontId="2" fillId="0" borderId="15" xfId="0" applyFont="1" applyBorder="1" applyAlignment="1">
      <alignment vertical="center" wrapText="1"/>
    </xf>
    <xf numFmtId="0" fontId="2" fillId="0" borderId="2" xfId="0" applyFont="1" applyBorder="1" applyAlignment="1">
      <alignment vertical="center"/>
    </xf>
    <xf numFmtId="0" fontId="2" fillId="2" borderId="2" xfId="0" applyFont="1" applyFill="1" applyBorder="1" applyAlignment="1">
      <alignment vertical="center" wrapText="1"/>
    </xf>
    <xf numFmtId="0" fontId="2" fillId="2" borderId="15" xfId="0" applyFont="1" applyFill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2" fillId="0" borderId="14" xfId="0" applyFont="1" applyBorder="1" applyAlignment="1">
      <alignment vertical="center" wrapText="1"/>
    </xf>
  </cellXfs>
  <cellStyles count="3">
    <cellStyle name="Millares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487680</xdr:colOff>
      <xdr:row>0</xdr:row>
      <xdr:rowOff>38100</xdr:rowOff>
    </xdr:from>
    <xdr:to>
      <xdr:col>4</xdr:col>
      <xdr:colOff>619125</xdr:colOff>
      <xdr:row>4</xdr:row>
      <xdr:rowOff>87630</xdr:rowOff>
    </xdr:to>
    <xdr:pic>
      <xdr:nvPicPr>
        <xdr:cNvPr id="2" name="Imagen 1" descr="C:\Users\emontesdeoca\Desktop\Escudo Nacional 2018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48300" y="38100"/>
          <a:ext cx="784225" cy="78105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137161</xdr:colOff>
      <xdr:row>4</xdr:row>
      <xdr:rowOff>114300</xdr:rowOff>
    </xdr:from>
    <xdr:to>
      <xdr:col>6</xdr:col>
      <xdr:colOff>15241</xdr:colOff>
      <xdr:row>6</xdr:row>
      <xdr:rowOff>27940</xdr:rowOff>
    </xdr:to>
    <xdr:sp macro="" textlink="">
      <xdr:nvSpPr>
        <xdr:cNvPr id="3" name="Text Box 16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2987041" y="845820"/>
          <a:ext cx="5707380" cy="2794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 marL="0" marR="0" algn="ctr">
            <a:lnSpc>
              <a:spcPct val="115000"/>
            </a:lnSpc>
            <a:spcBef>
              <a:spcPts val="0"/>
            </a:spcBef>
            <a:spcAft>
              <a:spcPts val="1000"/>
            </a:spcAft>
          </a:pPr>
          <a:r>
            <a:rPr lang="es-ES" sz="1100" b="1" spc="-100">
              <a:effectLst/>
              <a:latin typeface="Arial Bold"/>
              <a:ea typeface="Calibri" panose="020F0502020204030204" pitchFamily="34" charset="0"/>
            </a:rPr>
            <a:t>COMEDORES ECONOMICOS DEL ESTADO DOMINICANO</a:t>
          </a:r>
          <a:endParaRPr lang="en-US" sz="900">
            <a:effectLst/>
            <a:latin typeface="Arial" panose="020B0604020202020204" pitchFamily="34" charset="0"/>
            <a:ea typeface="Calibri" panose="020F0502020204030204" pitchFamily="34" charset="0"/>
          </a:endParaRPr>
        </a:p>
      </xdr:txBody>
    </xdr:sp>
    <xdr:clientData/>
  </xdr:twoCellAnchor>
  <xdr:twoCellAnchor>
    <xdr:from>
      <xdr:col>6</xdr:col>
      <xdr:colOff>563880</xdr:colOff>
      <xdr:row>0</xdr:row>
      <xdr:rowOff>68580</xdr:rowOff>
    </xdr:from>
    <xdr:to>
      <xdr:col>9</xdr:col>
      <xdr:colOff>861060</xdr:colOff>
      <xdr:row>3</xdr:row>
      <xdr:rowOff>158750</xdr:rowOff>
    </xdr:to>
    <xdr:grpSp>
      <xdr:nvGrpSpPr>
        <xdr:cNvPr id="4" name="Group 2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pSpPr>
          <a:grpSpLocks/>
        </xdr:cNvGrpSpPr>
      </xdr:nvGrpSpPr>
      <xdr:grpSpPr bwMode="auto">
        <a:xfrm>
          <a:off x="9187180" y="68580"/>
          <a:ext cx="2799080" cy="661670"/>
          <a:chOff x="12866" y="523"/>
          <a:chExt cx="2544" cy="1104"/>
        </a:xfrm>
      </xdr:grpSpPr>
      <xdr:sp macro="" textlink="">
        <xdr:nvSpPr>
          <xdr:cNvPr id="5" name="Rectangle 22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>
            <a:spLocks noChangeArrowheads="1"/>
          </xdr:cNvSpPr>
        </xdr:nvSpPr>
        <xdr:spPr bwMode="auto">
          <a:xfrm>
            <a:off x="12866" y="523"/>
            <a:ext cx="2544" cy="1104"/>
          </a:xfrm>
          <a:prstGeom prst="rect">
            <a:avLst/>
          </a:prstGeom>
          <a:noFill/>
          <a:ln w="9525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US"/>
          </a:p>
        </xdr:txBody>
      </xdr:sp>
      <xdr:grpSp>
        <xdr:nvGrpSpPr>
          <xdr:cNvPr id="6" name="Group 23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GrpSpPr>
            <a:grpSpLocks/>
          </xdr:cNvGrpSpPr>
        </xdr:nvGrpSpPr>
        <xdr:grpSpPr bwMode="auto">
          <a:xfrm>
            <a:off x="12940" y="561"/>
            <a:ext cx="2413" cy="963"/>
            <a:chOff x="9151" y="720"/>
            <a:chExt cx="2009" cy="895"/>
          </a:xfrm>
        </xdr:grpSpPr>
        <xdr:sp macro="" textlink="">
          <xdr:nvSpPr>
            <xdr:cNvPr id="7" name="Text Box 24">
              <a:extLst>
                <a:ext uri="{FF2B5EF4-FFF2-40B4-BE49-F238E27FC236}">
                  <a16:creationId xmlns:a16="http://schemas.microsoft.com/office/drawing/2014/main" id="{00000000-0008-0000-0000-000007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9151" y="1077"/>
              <a:ext cx="2009" cy="538"/>
            </a:xfrm>
            <a:prstGeom prst="rect">
              <a:avLst/>
            </a:prstGeom>
            <a:solidFill>
              <a:schemeClr val="bg1">
                <a:lumMod val="100000"/>
                <a:lumOff val="0"/>
              </a:schemeClr>
            </a:solidFill>
            <a:ln w="28575">
              <a:solidFill>
                <a:schemeClr val="bg1">
                  <a:lumMod val="100000"/>
                  <a:lumOff val="0"/>
                </a:schemeClr>
              </a:solidFill>
              <a:miter lim="800000"/>
              <a:headEnd/>
              <a:tailEnd/>
            </a:ln>
          </xdr:spPr>
          <xdr:txBody>
            <a:bodyPr rot="0" vert="horz" wrap="square" lIns="91440" tIns="0" rIns="91440" bIns="45720" anchor="t" anchorCtr="0" upright="1">
              <a:noAutofit/>
            </a:bodyPr>
            <a:lstStyle/>
            <a:p>
              <a:pPr marL="0" marR="0" algn="ctr">
                <a:lnSpc>
                  <a:spcPct val="115000"/>
                </a:lnSpc>
                <a:spcBef>
                  <a:spcPts val="0"/>
                </a:spcBef>
                <a:spcAft>
                  <a:spcPts val="1000"/>
                </a:spcAft>
              </a:pPr>
              <a:r>
                <a:rPr lang="es-ES" sz="1100" b="1" cap="all" spc="-100">
                  <a:effectLst>
                    <a:outerShdw blurRad="50800" dist="38100" dir="2700000" algn="tl">
                      <a:srgbClr val="000000">
                        <a:alpha val="40000"/>
                      </a:srgbClr>
                    </a:outerShdw>
                  </a:effectLst>
                  <a:latin typeface="Arial Bold"/>
                  <a:ea typeface="Calibri" panose="020F0502020204030204" pitchFamily="34" charset="0"/>
                </a:rPr>
                <a:t>ceed-CCC-CP-2023-0008</a:t>
              </a:r>
              <a:endParaRPr lang="en-US" sz="900">
                <a:effectLst/>
                <a:latin typeface="Arial" panose="020B0604020202020204" pitchFamily="34" charset="0"/>
                <a:ea typeface="Calibri" panose="020F0502020204030204" pitchFamily="34" charset="0"/>
              </a:endParaRPr>
            </a:p>
          </xdr:txBody>
        </xdr:sp>
        <xdr:sp macro="" textlink="">
          <xdr:nvSpPr>
            <xdr:cNvPr id="8" name="Text Box 25">
              <a:extLst>
                <a:ext uri="{FF2B5EF4-FFF2-40B4-BE49-F238E27FC236}">
                  <a16:creationId xmlns:a16="http://schemas.microsoft.com/office/drawing/2014/main" id="{00000000-0008-0000-0000-000008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9151" y="720"/>
              <a:ext cx="2009" cy="360"/>
            </a:xfrm>
            <a:prstGeom prst="rect">
              <a:avLst/>
            </a:prstGeom>
            <a:solidFill>
              <a:schemeClr val="tx1">
                <a:lumMod val="100000"/>
                <a:lumOff val="0"/>
              </a:schemeClr>
            </a:solidFill>
            <a:ln w="38100">
              <a:solidFill>
                <a:schemeClr val="bg1">
                  <a:lumMod val="100000"/>
                  <a:lumOff val="0"/>
                </a:schemeClr>
              </a:solidFill>
              <a:miter lim="800000"/>
              <a:headEnd/>
              <a:tailEnd/>
            </a:ln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pPr marL="0" marR="0" algn="ctr">
                <a:lnSpc>
                  <a:spcPct val="115000"/>
                </a:lnSpc>
                <a:spcBef>
                  <a:spcPts val="0"/>
                </a:spcBef>
                <a:spcAft>
                  <a:spcPts val="1000"/>
                </a:spcAft>
              </a:pPr>
              <a:r>
                <a:rPr lang="es-ES" sz="900" b="1">
                  <a:solidFill>
                    <a:srgbClr val="FFFFFF"/>
                  </a:solidFill>
                  <a:effectLst/>
                  <a:latin typeface="Franklin Gothic Medium Cond" panose="020B0606030402020204" pitchFamily="34" charset="0"/>
                  <a:ea typeface="Calibri" panose="020F0502020204030204" pitchFamily="34" charset="0"/>
                </a:rPr>
                <a:t>No. EXPEDIENTE</a:t>
              </a:r>
              <a:endParaRPr lang="en-US" sz="900">
                <a:effectLst/>
                <a:latin typeface="Arial" panose="020B0604020202020204" pitchFamily="34" charset="0"/>
                <a:ea typeface="Calibri" panose="020F0502020204030204" pitchFamily="34" charset="0"/>
              </a:endParaRPr>
            </a:p>
          </xdr:txBody>
        </xdr:sp>
      </xdr:grpSp>
    </xdr:grpSp>
    <xdr:clientData/>
  </xdr:twoCellAnchor>
  <xdr:twoCellAnchor>
    <xdr:from>
      <xdr:col>7</xdr:col>
      <xdr:colOff>365760</xdr:colOff>
      <xdr:row>4</xdr:row>
      <xdr:rowOff>137160</xdr:rowOff>
    </xdr:from>
    <xdr:to>
      <xdr:col>10</xdr:col>
      <xdr:colOff>34925</xdr:colOff>
      <xdr:row>6</xdr:row>
      <xdr:rowOff>49530</xdr:rowOff>
    </xdr:to>
    <xdr:sp macro="" textlink="">
      <xdr:nvSpPr>
        <xdr:cNvPr id="9" name="Text Box 12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6621780" y="868680"/>
          <a:ext cx="1886585" cy="2781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 marL="0" marR="0">
            <a:lnSpc>
              <a:spcPct val="115000"/>
            </a:lnSpc>
            <a:spcBef>
              <a:spcPts val="0"/>
            </a:spcBef>
            <a:spcAft>
              <a:spcPts val="1000"/>
            </a:spcAft>
          </a:pPr>
          <a:r>
            <a:rPr lang="es-DO" sz="1100">
              <a:effectLst/>
              <a:latin typeface="Arial" panose="020B0604020202020204" pitchFamily="34" charset="0"/>
              <a:ea typeface="Calibri" panose="020F0502020204030204" pitchFamily="34" charset="0"/>
            </a:rPr>
            <a:t>___ de junio de 2023</a:t>
          </a:r>
          <a:endParaRPr lang="en-US" sz="900">
            <a:effectLst/>
            <a:latin typeface="Arial" panose="020B0604020202020204" pitchFamily="34" charset="0"/>
            <a:ea typeface="Calibri" panose="020F0502020204030204" pitchFamily="34" charset="0"/>
          </a:endParaRPr>
        </a:p>
      </xdr:txBody>
    </xdr:sp>
    <xdr:clientData/>
  </xdr:twoCellAnchor>
  <xdr:twoCellAnchor>
    <xdr:from>
      <xdr:col>0</xdr:col>
      <xdr:colOff>198120</xdr:colOff>
      <xdr:row>0</xdr:row>
      <xdr:rowOff>152400</xdr:rowOff>
    </xdr:from>
    <xdr:to>
      <xdr:col>0</xdr:col>
      <xdr:colOff>1001395</xdr:colOff>
      <xdr:row>2</xdr:row>
      <xdr:rowOff>92075</xdr:rowOff>
    </xdr:to>
    <xdr:sp macro="" textlink="">
      <xdr:nvSpPr>
        <xdr:cNvPr id="10" name="Text Box 20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198120" y="152400"/>
          <a:ext cx="803275" cy="3054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0" tIns="0" rIns="0" bIns="0" anchor="t" anchorCtr="0" upright="1">
          <a:noAutofit/>
        </a:bodyPr>
        <a:lstStyle/>
        <a:p>
          <a:pPr marL="0" marR="0">
            <a:lnSpc>
              <a:spcPct val="115000"/>
            </a:lnSpc>
            <a:spcBef>
              <a:spcPts val="0"/>
            </a:spcBef>
            <a:spcAft>
              <a:spcPts val="1000"/>
            </a:spcAft>
          </a:pPr>
          <a:r>
            <a:rPr lang="es-ES" sz="1100" b="1">
              <a:solidFill>
                <a:srgbClr val="C0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SNCC.F.033</a:t>
          </a:r>
          <a:endParaRPr lang="en-US" sz="900">
            <a:effectLst/>
            <a:latin typeface="Arial" panose="020B0604020202020204" pitchFamily="34" charset="0"/>
            <a:ea typeface="Calibri" panose="020F0502020204030204" pitchFamily="34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/PF/numletras.xla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  <sheetName val="Hoja2"/>
      <sheetName val="Hoja3"/>
      <sheetName val="numletras"/>
    </sheetNames>
    <definedNames>
      <definedName name="NumLetras"/>
    </definedNames>
    <sheetDataSet>
      <sheetData sheetId="0"/>
      <sheetData sheetId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9:L94"/>
  <sheetViews>
    <sheetView showGridLines="0" tabSelected="1" view="pageBreakPreview" topLeftCell="A73" zoomScaleNormal="100" zoomScaleSheetLayoutView="100" workbookViewId="0">
      <selection activeCell="H88" sqref="H88"/>
    </sheetView>
  </sheetViews>
  <sheetFormatPr baseColWidth="10" defaultColWidth="11.5" defaultRowHeight="15" x14ac:dyDescent="0.2"/>
  <cols>
    <col min="1" max="1" width="34.33203125" style="9" customWidth="1"/>
    <col min="2" max="2" width="6.33203125" style="9" customWidth="1"/>
    <col min="3" max="3" width="39" style="9" customWidth="1"/>
    <col min="4" max="4" width="9.83203125" style="16" customWidth="1"/>
    <col min="5" max="5" width="11.5" style="9" customWidth="1"/>
    <col min="6" max="6" width="12.1640625" style="9" customWidth="1"/>
    <col min="7" max="7" width="9.83203125" style="9" bestFit="1" customWidth="1"/>
    <col min="8" max="8" width="8.83203125" style="9" bestFit="1" customWidth="1"/>
    <col min="9" max="9" width="14.1640625" style="9" customWidth="1"/>
    <col min="10" max="10" width="16.33203125" style="9" customWidth="1"/>
    <col min="11" max="16384" width="11.5" style="9"/>
  </cols>
  <sheetData>
    <row r="9" spans="1:12" ht="24.5" customHeight="1" x14ac:dyDescent="0.2">
      <c r="A9" s="12"/>
      <c r="B9" s="15"/>
      <c r="C9" s="15" t="s">
        <v>13</v>
      </c>
      <c r="D9" s="43" t="s">
        <v>14</v>
      </c>
    </row>
    <row r="10" spans="1:12" ht="40.25" customHeight="1" x14ac:dyDescent="0.2">
      <c r="A10" s="6" t="s">
        <v>12</v>
      </c>
      <c r="B10" s="6" t="s">
        <v>17</v>
      </c>
      <c r="C10" s="6" t="s">
        <v>1</v>
      </c>
      <c r="D10" s="7" t="s">
        <v>9</v>
      </c>
      <c r="E10" s="6" t="s">
        <v>5</v>
      </c>
      <c r="F10" s="7" t="s">
        <v>2</v>
      </c>
      <c r="G10" s="7" t="s">
        <v>3</v>
      </c>
      <c r="H10" s="7" t="s">
        <v>0</v>
      </c>
      <c r="I10" s="6" t="s">
        <v>4</v>
      </c>
      <c r="J10" s="6" t="s">
        <v>6</v>
      </c>
    </row>
    <row r="11" spans="1:12" ht="37" customHeight="1" x14ac:dyDescent="0.2">
      <c r="A11" s="8" t="str">
        <f>+$D$9</f>
        <v>DIGITAR NOMBRE DEL OFERENTE</v>
      </c>
      <c r="B11" s="13">
        <v>1</v>
      </c>
      <c r="C11" s="52" t="s">
        <v>18</v>
      </c>
      <c r="D11" s="14"/>
      <c r="E11" s="14" t="s">
        <v>83</v>
      </c>
      <c r="F11" s="17"/>
      <c r="G11" s="18"/>
      <c r="H11" s="19"/>
      <c r="I11" s="20">
        <f>ROUND((G11+H11),4)</f>
        <v>0</v>
      </c>
      <c r="J11" s="21">
        <f>ROUND(F11*I11,4)</f>
        <v>0</v>
      </c>
    </row>
    <row r="12" spans="1:12" ht="37" customHeight="1" x14ac:dyDescent="0.2">
      <c r="A12" s="8" t="str">
        <f t="shared" ref="A12:A76" si="0">+$D$9</f>
        <v>DIGITAR NOMBRE DEL OFERENTE</v>
      </c>
      <c r="B12" s="13">
        <v>2</v>
      </c>
      <c r="C12" s="52" t="s">
        <v>19</v>
      </c>
      <c r="D12" s="14"/>
      <c r="E12" s="14" t="s">
        <v>83</v>
      </c>
      <c r="F12" s="17"/>
      <c r="G12" s="18"/>
      <c r="H12" s="19"/>
      <c r="I12" s="20">
        <f t="shared" ref="I12:I44" si="1">ROUND((G12+H12),4)</f>
        <v>0</v>
      </c>
      <c r="J12" s="21">
        <f t="shared" ref="J12:J44" si="2">ROUND(F12*I12,4)</f>
        <v>0</v>
      </c>
    </row>
    <row r="13" spans="1:12" ht="37" customHeight="1" x14ac:dyDescent="0.2">
      <c r="A13" s="8" t="str">
        <f t="shared" si="0"/>
        <v>DIGITAR NOMBRE DEL OFERENTE</v>
      </c>
      <c r="B13" s="13">
        <v>3</v>
      </c>
      <c r="C13" s="52" t="s">
        <v>20</v>
      </c>
      <c r="D13" s="14"/>
      <c r="E13" s="14" t="s">
        <v>83</v>
      </c>
      <c r="F13" s="17"/>
      <c r="G13" s="18"/>
      <c r="H13" s="19"/>
      <c r="I13" s="20">
        <f t="shared" si="1"/>
        <v>0</v>
      </c>
      <c r="J13" s="21">
        <f t="shared" si="2"/>
        <v>0</v>
      </c>
    </row>
    <row r="14" spans="1:12" ht="37" customHeight="1" x14ac:dyDescent="0.2">
      <c r="A14" s="8" t="str">
        <f t="shared" si="0"/>
        <v>DIGITAR NOMBRE DEL OFERENTE</v>
      </c>
      <c r="B14" s="13">
        <v>4</v>
      </c>
      <c r="C14" s="52" t="s">
        <v>21</v>
      </c>
      <c r="D14" s="14"/>
      <c r="E14" s="14" t="s">
        <v>83</v>
      </c>
      <c r="F14" s="17"/>
      <c r="G14" s="18"/>
      <c r="H14" s="19"/>
      <c r="I14" s="20">
        <f t="shared" si="1"/>
        <v>0</v>
      </c>
      <c r="J14" s="21">
        <f t="shared" si="2"/>
        <v>0</v>
      </c>
    </row>
    <row r="15" spans="1:12" ht="37" customHeight="1" x14ac:dyDescent="0.2">
      <c r="A15" s="8" t="str">
        <f t="shared" si="0"/>
        <v>DIGITAR NOMBRE DEL OFERENTE</v>
      </c>
      <c r="B15" s="13">
        <v>5</v>
      </c>
      <c r="C15" s="53" t="s">
        <v>22</v>
      </c>
      <c r="D15" s="14"/>
      <c r="E15" s="14" t="s">
        <v>83</v>
      </c>
      <c r="F15" s="17"/>
      <c r="G15" s="18"/>
      <c r="H15" s="19"/>
      <c r="I15" s="20">
        <f t="shared" si="1"/>
        <v>0</v>
      </c>
      <c r="J15" s="21">
        <f t="shared" si="2"/>
        <v>0</v>
      </c>
      <c r="L15" s="22"/>
    </row>
    <row r="16" spans="1:12" ht="37" customHeight="1" x14ac:dyDescent="0.2">
      <c r="A16" s="8" t="str">
        <f t="shared" si="0"/>
        <v>DIGITAR NOMBRE DEL OFERENTE</v>
      </c>
      <c r="B16" s="13">
        <v>6</v>
      </c>
      <c r="C16" s="8" t="s">
        <v>23</v>
      </c>
      <c r="D16" s="14"/>
      <c r="E16" s="14" t="s">
        <v>83</v>
      </c>
      <c r="F16" s="17"/>
      <c r="G16" s="18"/>
      <c r="H16" s="19"/>
      <c r="I16" s="20">
        <f t="shared" si="1"/>
        <v>0</v>
      </c>
      <c r="J16" s="21">
        <f t="shared" si="2"/>
        <v>0</v>
      </c>
    </row>
    <row r="17" spans="1:10" ht="37" customHeight="1" x14ac:dyDescent="0.2">
      <c r="A17" s="8" t="str">
        <f t="shared" si="0"/>
        <v>DIGITAR NOMBRE DEL OFERENTE</v>
      </c>
      <c r="B17" s="13">
        <v>7</v>
      </c>
      <c r="C17" s="8" t="s">
        <v>24</v>
      </c>
      <c r="D17" s="14"/>
      <c r="E17" s="14" t="s">
        <v>83</v>
      </c>
      <c r="F17" s="17"/>
      <c r="G17" s="18"/>
      <c r="H17" s="19"/>
      <c r="I17" s="20">
        <f t="shared" si="1"/>
        <v>0</v>
      </c>
      <c r="J17" s="21">
        <f t="shared" si="2"/>
        <v>0</v>
      </c>
    </row>
    <row r="18" spans="1:10" ht="37" customHeight="1" x14ac:dyDescent="0.2">
      <c r="A18" s="8" t="str">
        <f t="shared" si="0"/>
        <v>DIGITAR NOMBRE DEL OFERENTE</v>
      </c>
      <c r="B18" s="13">
        <v>8</v>
      </c>
      <c r="C18" s="8" t="s">
        <v>25</v>
      </c>
      <c r="D18" s="14"/>
      <c r="E18" s="14" t="s">
        <v>83</v>
      </c>
      <c r="F18" s="17"/>
      <c r="G18" s="18"/>
      <c r="H18" s="19"/>
      <c r="I18" s="20">
        <f t="shared" si="1"/>
        <v>0</v>
      </c>
      <c r="J18" s="21">
        <f t="shared" si="2"/>
        <v>0</v>
      </c>
    </row>
    <row r="19" spans="1:10" ht="37" customHeight="1" x14ac:dyDescent="0.2">
      <c r="A19" s="8" t="str">
        <f t="shared" si="0"/>
        <v>DIGITAR NOMBRE DEL OFERENTE</v>
      </c>
      <c r="B19" s="13">
        <v>9</v>
      </c>
      <c r="C19" s="54" t="s">
        <v>26</v>
      </c>
      <c r="D19" s="14"/>
      <c r="E19" s="14" t="s">
        <v>83</v>
      </c>
      <c r="F19" s="17"/>
      <c r="G19" s="18"/>
      <c r="H19" s="19"/>
      <c r="I19" s="20">
        <f t="shared" si="1"/>
        <v>0</v>
      </c>
      <c r="J19" s="21">
        <f t="shared" si="2"/>
        <v>0</v>
      </c>
    </row>
    <row r="20" spans="1:10" ht="37" customHeight="1" x14ac:dyDescent="0.2">
      <c r="A20" s="8" t="str">
        <f t="shared" si="0"/>
        <v>DIGITAR NOMBRE DEL OFERENTE</v>
      </c>
      <c r="B20" s="13">
        <v>10</v>
      </c>
      <c r="C20" s="54" t="s">
        <v>27</v>
      </c>
      <c r="D20" s="14"/>
      <c r="E20" s="14" t="s">
        <v>83</v>
      </c>
      <c r="F20" s="17"/>
      <c r="G20" s="18"/>
      <c r="H20" s="19"/>
      <c r="I20" s="20">
        <f t="shared" si="1"/>
        <v>0</v>
      </c>
      <c r="J20" s="21">
        <f t="shared" si="2"/>
        <v>0</v>
      </c>
    </row>
    <row r="21" spans="1:10" ht="37" customHeight="1" x14ac:dyDescent="0.2">
      <c r="A21" s="8" t="str">
        <f t="shared" si="0"/>
        <v>DIGITAR NOMBRE DEL OFERENTE</v>
      </c>
      <c r="B21" s="13">
        <v>11</v>
      </c>
      <c r="C21" s="8" t="s">
        <v>28</v>
      </c>
      <c r="D21" s="14"/>
      <c r="E21" s="14" t="s">
        <v>83</v>
      </c>
      <c r="F21" s="17"/>
      <c r="G21" s="18"/>
      <c r="H21" s="19"/>
      <c r="I21" s="20">
        <f t="shared" si="1"/>
        <v>0</v>
      </c>
      <c r="J21" s="21">
        <f t="shared" si="2"/>
        <v>0</v>
      </c>
    </row>
    <row r="22" spans="1:10" ht="37" customHeight="1" x14ac:dyDescent="0.2">
      <c r="A22" s="8" t="str">
        <f t="shared" si="0"/>
        <v>DIGITAR NOMBRE DEL OFERENTE</v>
      </c>
      <c r="B22" s="13">
        <v>12</v>
      </c>
      <c r="C22" s="54" t="s">
        <v>29</v>
      </c>
      <c r="D22" s="14"/>
      <c r="E22" s="14" t="s">
        <v>83</v>
      </c>
      <c r="F22" s="17"/>
      <c r="G22" s="18"/>
      <c r="H22" s="19"/>
      <c r="I22" s="20">
        <f t="shared" si="1"/>
        <v>0</v>
      </c>
      <c r="J22" s="21">
        <f t="shared" si="2"/>
        <v>0</v>
      </c>
    </row>
    <row r="23" spans="1:10" ht="37" customHeight="1" x14ac:dyDescent="0.2">
      <c r="A23" s="8" t="str">
        <f t="shared" si="0"/>
        <v>DIGITAR NOMBRE DEL OFERENTE</v>
      </c>
      <c r="B23" s="13">
        <v>13</v>
      </c>
      <c r="C23" s="8" t="s">
        <v>30</v>
      </c>
      <c r="D23" s="14"/>
      <c r="E23" s="14" t="s">
        <v>83</v>
      </c>
      <c r="F23" s="17"/>
      <c r="G23" s="18"/>
      <c r="H23" s="19"/>
      <c r="I23" s="20">
        <f t="shared" si="1"/>
        <v>0</v>
      </c>
      <c r="J23" s="21">
        <f t="shared" si="2"/>
        <v>0</v>
      </c>
    </row>
    <row r="24" spans="1:10" ht="37" customHeight="1" x14ac:dyDescent="0.2">
      <c r="A24" s="8" t="str">
        <f t="shared" si="0"/>
        <v>DIGITAR NOMBRE DEL OFERENTE</v>
      </c>
      <c r="B24" s="13">
        <v>14</v>
      </c>
      <c r="C24" s="55" t="s">
        <v>31</v>
      </c>
      <c r="D24" s="14"/>
      <c r="E24" s="14" t="s">
        <v>83</v>
      </c>
      <c r="F24" s="17"/>
      <c r="G24" s="18"/>
      <c r="H24" s="19"/>
      <c r="I24" s="20">
        <f t="shared" si="1"/>
        <v>0</v>
      </c>
      <c r="J24" s="21">
        <f t="shared" si="2"/>
        <v>0</v>
      </c>
    </row>
    <row r="25" spans="1:10" ht="37" customHeight="1" x14ac:dyDescent="0.2">
      <c r="A25" s="8" t="str">
        <f t="shared" si="0"/>
        <v>DIGITAR NOMBRE DEL OFERENTE</v>
      </c>
      <c r="B25" s="13">
        <v>15</v>
      </c>
      <c r="C25" s="8" t="s">
        <v>32</v>
      </c>
      <c r="D25" s="14"/>
      <c r="E25" s="14" t="s">
        <v>83</v>
      </c>
      <c r="F25" s="17"/>
      <c r="G25" s="18"/>
      <c r="H25" s="19"/>
      <c r="I25" s="20">
        <f t="shared" si="1"/>
        <v>0</v>
      </c>
      <c r="J25" s="21">
        <f t="shared" si="2"/>
        <v>0</v>
      </c>
    </row>
    <row r="26" spans="1:10" ht="37" customHeight="1" x14ac:dyDescent="0.2">
      <c r="A26" s="8" t="str">
        <f t="shared" si="0"/>
        <v>DIGITAR NOMBRE DEL OFERENTE</v>
      </c>
      <c r="B26" s="13">
        <v>16</v>
      </c>
      <c r="C26" s="8" t="s">
        <v>33</v>
      </c>
      <c r="D26" s="14"/>
      <c r="E26" s="14" t="s">
        <v>83</v>
      </c>
      <c r="F26" s="17"/>
      <c r="G26" s="18"/>
      <c r="H26" s="19"/>
      <c r="I26" s="20"/>
      <c r="J26" s="21"/>
    </row>
    <row r="27" spans="1:10" ht="37" customHeight="1" x14ac:dyDescent="0.2">
      <c r="A27" s="8" t="str">
        <f t="shared" si="0"/>
        <v>DIGITAR NOMBRE DEL OFERENTE</v>
      </c>
      <c r="B27" s="13">
        <v>17</v>
      </c>
      <c r="C27" s="8" t="s">
        <v>34</v>
      </c>
      <c r="D27" s="14"/>
      <c r="E27" s="14" t="s">
        <v>83</v>
      </c>
      <c r="F27" s="17"/>
      <c r="G27" s="18"/>
      <c r="H27" s="19"/>
      <c r="I27" s="20">
        <f t="shared" si="1"/>
        <v>0</v>
      </c>
      <c r="J27" s="21">
        <f t="shared" si="2"/>
        <v>0</v>
      </c>
    </row>
    <row r="28" spans="1:10" ht="37" customHeight="1" x14ac:dyDescent="0.2">
      <c r="A28" s="8" t="str">
        <f t="shared" si="0"/>
        <v>DIGITAR NOMBRE DEL OFERENTE</v>
      </c>
      <c r="B28" s="13">
        <v>18</v>
      </c>
      <c r="C28" s="8" t="s">
        <v>35</v>
      </c>
      <c r="D28" s="14"/>
      <c r="E28" s="14" t="s">
        <v>83</v>
      </c>
      <c r="F28" s="17"/>
      <c r="G28" s="18"/>
      <c r="H28" s="19"/>
      <c r="I28" s="20">
        <f t="shared" si="1"/>
        <v>0</v>
      </c>
      <c r="J28" s="21">
        <f t="shared" si="2"/>
        <v>0</v>
      </c>
    </row>
    <row r="29" spans="1:10" ht="37" customHeight="1" x14ac:dyDescent="0.2">
      <c r="A29" s="8" t="str">
        <f t="shared" si="0"/>
        <v>DIGITAR NOMBRE DEL OFERENTE</v>
      </c>
      <c r="B29" s="13">
        <v>19</v>
      </c>
      <c r="C29" s="8" t="s">
        <v>36</v>
      </c>
      <c r="D29" s="13"/>
      <c r="E29" s="14" t="s">
        <v>83</v>
      </c>
      <c r="F29" s="17"/>
      <c r="G29" s="18"/>
      <c r="H29" s="19"/>
      <c r="I29" s="20">
        <f t="shared" si="1"/>
        <v>0</v>
      </c>
      <c r="J29" s="21">
        <f t="shared" si="2"/>
        <v>0</v>
      </c>
    </row>
    <row r="30" spans="1:10" ht="37" customHeight="1" x14ac:dyDescent="0.2">
      <c r="A30" s="8" t="str">
        <f t="shared" si="0"/>
        <v>DIGITAR NOMBRE DEL OFERENTE</v>
      </c>
      <c r="B30" s="13">
        <v>20</v>
      </c>
      <c r="C30" s="8" t="s">
        <v>37</v>
      </c>
      <c r="D30" s="14"/>
      <c r="E30" s="14" t="s">
        <v>83</v>
      </c>
      <c r="F30" s="17"/>
      <c r="G30" s="18"/>
      <c r="H30" s="19"/>
      <c r="I30" s="20">
        <f t="shared" si="1"/>
        <v>0</v>
      </c>
      <c r="J30" s="21">
        <f t="shared" si="2"/>
        <v>0</v>
      </c>
    </row>
    <row r="31" spans="1:10" ht="37" customHeight="1" x14ac:dyDescent="0.2">
      <c r="A31" s="8" t="str">
        <f t="shared" si="0"/>
        <v>DIGITAR NOMBRE DEL OFERENTE</v>
      </c>
      <c r="B31" s="13">
        <v>21</v>
      </c>
      <c r="C31" s="55" t="s">
        <v>38</v>
      </c>
      <c r="D31" s="14"/>
      <c r="E31" s="14" t="s">
        <v>83</v>
      </c>
      <c r="F31" s="17"/>
      <c r="G31" s="18"/>
      <c r="H31" s="19"/>
      <c r="I31" s="20">
        <f t="shared" si="1"/>
        <v>0</v>
      </c>
      <c r="J31" s="21">
        <f t="shared" si="2"/>
        <v>0</v>
      </c>
    </row>
    <row r="32" spans="1:10" ht="37" customHeight="1" x14ac:dyDescent="0.2">
      <c r="A32" s="8" t="str">
        <f t="shared" si="0"/>
        <v>DIGITAR NOMBRE DEL OFERENTE</v>
      </c>
      <c r="B32" s="13">
        <v>22</v>
      </c>
      <c r="C32" s="55" t="s">
        <v>39</v>
      </c>
      <c r="D32" s="14"/>
      <c r="E32" s="14" t="s">
        <v>83</v>
      </c>
      <c r="F32" s="17"/>
      <c r="G32" s="18"/>
      <c r="H32" s="19"/>
      <c r="I32" s="20">
        <f t="shared" si="1"/>
        <v>0</v>
      </c>
      <c r="J32" s="21">
        <f t="shared" si="2"/>
        <v>0</v>
      </c>
    </row>
    <row r="33" spans="1:10" ht="37" customHeight="1" x14ac:dyDescent="0.2">
      <c r="A33" s="8" t="str">
        <f t="shared" si="0"/>
        <v>DIGITAR NOMBRE DEL OFERENTE</v>
      </c>
      <c r="B33" s="13">
        <v>23</v>
      </c>
      <c r="C33" s="55" t="s">
        <v>40</v>
      </c>
      <c r="D33" s="14"/>
      <c r="E33" s="14" t="s">
        <v>83</v>
      </c>
      <c r="F33" s="17"/>
      <c r="G33" s="18"/>
      <c r="H33" s="19"/>
      <c r="I33" s="20">
        <f t="shared" si="1"/>
        <v>0</v>
      </c>
      <c r="J33" s="21">
        <f t="shared" si="2"/>
        <v>0</v>
      </c>
    </row>
    <row r="34" spans="1:10" ht="37" customHeight="1" x14ac:dyDescent="0.2">
      <c r="A34" s="8" t="str">
        <f t="shared" si="0"/>
        <v>DIGITAR NOMBRE DEL OFERENTE</v>
      </c>
      <c r="B34" s="13">
        <v>24</v>
      </c>
      <c r="C34" s="55" t="s">
        <v>41</v>
      </c>
      <c r="D34" s="14"/>
      <c r="E34" s="14" t="s">
        <v>83</v>
      </c>
      <c r="F34" s="17"/>
      <c r="G34" s="18"/>
      <c r="H34" s="19"/>
      <c r="I34" s="20">
        <f t="shared" si="1"/>
        <v>0</v>
      </c>
      <c r="J34" s="21">
        <f t="shared" si="2"/>
        <v>0</v>
      </c>
    </row>
    <row r="35" spans="1:10" ht="50" customHeight="1" x14ac:dyDescent="0.2">
      <c r="A35" s="8" t="str">
        <f t="shared" si="0"/>
        <v>DIGITAR NOMBRE DEL OFERENTE</v>
      </c>
      <c r="B35" s="13">
        <v>25</v>
      </c>
      <c r="C35" s="55" t="s">
        <v>42</v>
      </c>
      <c r="D35" s="14"/>
      <c r="E35" s="14" t="s">
        <v>83</v>
      </c>
      <c r="F35" s="17"/>
      <c r="G35" s="18"/>
      <c r="H35" s="19"/>
      <c r="I35" s="20">
        <f t="shared" si="1"/>
        <v>0</v>
      </c>
      <c r="J35" s="21">
        <f t="shared" si="2"/>
        <v>0</v>
      </c>
    </row>
    <row r="36" spans="1:10" ht="50" customHeight="1" x14ac:dyDescent="0.2">
      <c r="A36" s="8" t="str">
        <f t="shared" si="0"/>
        <v>DIGITAR NOMBRE DEL OFERENTE</v>
      </c>
      <c r="B36" s="13">
        <v>26</v>
      </c>
      <c r="C36" s="55" t="s">
        <v>43</v>
      </c>
      <c r="D36" s="14"/>
      <c r="E36" s="14" t="s">
        <v>83</v>
      </c>
      <c r="F36" s="17"/>
      <c r="G36" s="18"/>
      <c r="H36" s="19"/>
      <c r="I36" s="20">
        <f t="shared" si="1"/>
        <v>0</v>
      </c>
      <c r="J36" s="21">
        <f t="shared" si="2"/>
        <v>0</v>
      </c>
    </row>
    <row r="37" spans="1:10" ht="50" customHeight="1" x14ac:dyDescent="0.2">
      <c r="A37" s="8" t="str">
        <f t="shared" si="0"/>
        <v>DIGITAR NOMBRE DEL OFERENTE</v>
      </c>
      <c r="B37" s="13">
        <v>27</v>
      </c>
      <c r="C37" s="55" t="s">
        <v>44</v>
      </c>
      <c r="D37" s="14"/>
      <c r="E37" s="14" t="s">
        <v>83</v>
      </c>
      <c r="F37" s="17"/>
      <c r="G37" s="18"/>
      <c r="H37" s="19"/>
      <c r="I37" s="20">
        <f t="shared" si="1"/>
        <v>0</v>
      </c>
      <c r="J37" s="21">
        <f t="shared" si="2"/>
        <v>0</v>
      </c>
    </row>
    <row r="38" spans="1:10" ht="37" customHeight="1" x14ac:dyDescent="0.2">
      <c r="A38" s="8" t="str">
        <f t="shared" si="0"/>
        <v>DIGITAR NOMBRE DEL OFERENTE</v>
      </c>
      <c r="B38" s="13">
        <v>28</v>
      </c>
      <c r="C38" s="55" t="s">
        <v>45</v>
      </c>
      <c r="D38" s="14"/>
      <c r="E38" s="14" t="s">
        <v>83</v>
      </c>
      <c r="F38" s="17"/>
      <c r="G38" s="18"/>
      <c r="H38" s="19"/>
      <c r="I38" s="20">
        <f t="shared" si="1"/>
        <v>0</v>
      </c>
      <c r="J38" s="21">
        <f t="shared" si="2"/>
        <v>0</v>
      </c>
    </row>
    <row r="39" spans="1:10" ht="37" customHeight="1" x14ac:dyDescent="0.2">
      <c r="A39" s="8" t="str">
        <f t="shared" si="0"/>
        <v>DIGITAR NOMBRE DEL OFERENTE</v>
      </c>
      <c r="B39" s="13">
        <v>29</v>
      </c>
      <c r="C39" s="52" t="s">
        <v>46</v>
      </c>
      <c r="D39" s="14"/>
      <c r="E39" s="14" t="s">
        <v>83</v>
      </c>
      <c r="F39" s="17"/>
      <c r="G39" s="18"/>
      <c r="H39" s="19"/>
      <c r="I39" s="20">
        <f t="shared" si="1"/>
        <v>0</v>
      </c>
      <c r="J39" s="21">
        <f t="shared" si="2"/>
        <v>0</v>
      </c>
    </row>
    <row r="40" spans="1:10" ht="37" customHeight="1" x14ac:dyDescent="0.2">
      <c r="A40" s="6" t="s">
        <v>12</v>
      </c>
      <c r="B40" s="6" t="s">
        <v>17</v>
      </c>
      <c r="C40" s="6" t="s">
        <v>1</v>
      </c>
      <c r="D40" s="7" t="s">
        <v>9</v>
      </c>
      <c r="E40" s="6" t="s">
        <v>5</v>
      </c>
      <c r="F40" s="7" t="s">
        <v>2</v>
      </c>
      <c r="G40" s="7" t="s">
        <v>3</v>
      </c>
      <c r="H40" s="7" t="s">
        <v>0</v>
      </c>
      <c r="I40" s="6" t="s">
        <v>4</v>
      </c>
      <c r="J40" s="6" t="s">
        <v>6</v>
      </c>
    </row>
    <row r="41" spans="1:10" ht="37" customHeight="1" x14ac:dyDescent="0.2">
      <c r="A41" s="8" t="str">
        <f t="shared" si="0"/>
        <v>DIGITAR NOMBRE DEL OFERENTE</v>
      </c>
      <c r="B41" s="13">
        <v>30</v>
      </c>
      <c r="C41" s="52" t="s">
        <v>47</v>
      </c>
      <c r="D41" s="14"/>
      <c r="E41" s="14" t="s">
        <v>83</v>
      </c>
      <c r="F41" s="17"/>
      <c r="G41" s="18"/>
      <c r="H41" s="19"/>
      <c r="I41" s="20">
        <f t="shared" si="1"/>
        <v>0</v>
      </c>
      <c r="J41" s="21">
        <f t="shared" si="2"/>
        <v>0</v>
      </c>
    </row>
    <row r="42" spans="1:10" ht="37" customHeight="1" x14ac:dyDescent="0.2">
      <c r="A42" s="8" t="str">
        <f t="shared" si="0"/>
        <v>DIGITAR NOMBRE DEL OFERENTE</v>
      </c>
      <c r="B42" s="13">
        <v>31</v>
      </c>
      <c r="C42" s="52" t="s">
        <v>48</v>
      </c>
      <c r="D42" s="14"/>
      <c r="E42" s="14" t="s">
        <v>83</v>
      </c>
      <c r="F42" s="17"/>
      <c r="G42" s="18"/>
      <c r="H42" s="19"/>
      <c r="I42" s="20">
        <f t="shared" si="1"/>
        <v>0</v>
      </c>
      <c r="J42" s="21">
        <f t="shared" si="2"/>
        <v>0</v>
      </c>
    </row>
    <row r="43" spans="1:10" ht="37" customHeight="1" x14ac:dyDescent="0.2">
      <c r="A43" s="8" t="str">
        <f t="shared" si="0"/>
        <v>DIGITAR NOMBRE DEL OFERENTE</v>
      </c>
      <c r="B43" s="13">
        <v>32</v>
      </c>
      <c r="C43" s="52" t="s">
        <v>49</v>
      </c>
      <c r="D43" s="14"/>
      <c r="E43" s="14" t="s">
        <v>83</v>
      </c>
      <c r="F43" s="17"/>
      <c r="G43" s="18"/>
      <c r="H43" s="19"/>
      <c r="I43" s="20">
        <f t="shared" si="1"/>
        <v>0</v>
      </c>
      <c r="J43" s="21">
        <f t="shared" si="2"/>
        <v>0</v>
      </c>
    </row>
    <row r="44" spans="1:10" ht="37" customHeight="1" x14ac:dyDescent="0.2">
      <c r="A44" s="8" t="str">
        <f t="shared" si="0"/>
        <v>DIGITAR NOMBRE DEL OFERENTE</v>
      </c>
      <c r="B44" s="13">
        <v>33</v>
      </c>
      <c r="C44" s="52" t="s">
        <v>50</v>
      </c>
      <c r="D44" s="14"/>
      <c r="E44" s="14" t="s">
        <v>83</v>
      </c>
      <c r="F44" s="17"/>
      <c r="G44" s="18"/>
      <c r="H44" s="19"/>
      <c r="I44" s="20">
        <f t="shared" si="1"/>
        <v>0</v>
      </c>
      <c r="J44" s="21">
        <f t="shared" si="2"/>
        <v>0</v>
      </c>
    </row>
    <row r="45" spans="1:10" ht="37" customHeight="1" x14ac:dyDescent="0.2">
      <c r="A45" s="8" t="str">
        <f t="shared" si="0"/>
        <v>DIGITAR NOMBRE DEL OFERENTE</v>
      </c>
      <c r="B45" s="13">
        <v>34</v>
      </c>
      <c r="C45" s="52" t="s">
        <v>51</v>
      </c>
      <c r="D45" s="14"/>
      <c r="E45" s="14" t="s">
        <v>83</v>
      </c>
      <c r="F45" s="17"/>
      <c r="G45" s="18"/>
      <c r="H45" s="19"/>
      <c r="I45" s="20">
        <f t="shared" ref="I45:I46" si="3">ROUND((G45+H45),4)</f>
        <v>0</v>
      </c>
      <c r="J45" s="21">
        <f t="shared" ref="J45:J46" si="4">ROUND(F45*I45,4)</f>
        <v>0</v>
      </c>
    </row>
    <row r="46" spans="1:10" ht="37" customHeight="1" x14ac:dyDescent="0.2">
      <c r="A46" s="8" t="str">
        <f t="shared" si="0"/>
        <v>DIGITAR NOMBRE DEL OFERENTE</v>
      </c>
      <c r="B46" s="13">
        <v>35</v>
      </c>
      <c r="C46" s="52" t="s">
        <v>52</v>
      </c>
      <c r="D46" s="14"/>
      <c r="E46" s="14" t="s">
        <v>83</v>
      </c>
      <c r="F46" s="17"/>
      <c r="G46" s="18"/>
      <c r="H46" s="19"/>
      <c r="I46" s="20">
        <f t="shared" si="3"/>
        <v>0</v>
      </c>
      <c r="J46" s="21">
        <f t="shared" si="4"/>
        <v>0</v>
      </c>
    </row>
    <row r="47" spans="1:10" ht="37" customHeight="1" x14ac:dyDescent="0.2">
      <c r="A47" s="8" t="str">
        <f t="shared" si="0"/>
        <v>DIGITAR NOMBRE DEL OFERENTE</v>
      </c>
      <c r="B47" s="13">
        <v>36</v>
      </c>
      <c r="C47" s="52" t="s">
        <v>53</v>
      </c>
      <c r="D47" s="14"/>
      <c r="E47" s="14" t="s">
        <v>83</v>
      </c>
      <c r="F47" s="17"/>
      <c r="G47" s="18"/>
      <c r="H47" s="19"/>
      <c r="I47" s="20">
        <f t="shared" ref="I47" si="5">ROUND((G47+H47),4)</f>
        <v>0</v>
      </c>
      <c r="J47" s="21">
        <f t="shared" ref="J47" si="6">ROUND(F47*I47,4)</f>
        <v>0</v>
      </c>
    </row>
    <row r="48" spans="1:10" ht="37" customHeight="1" x14ac:dyDescent="0.2">
      <c r="A48" s="8" t="str">
        <f t="shared" si="0"/>
        <v>DIGITAR NOMBRE DEL OFERENTE</v>
      </c>
      <c r="B48" s="13">
        <v>37</v>
      </c>
      <c r="C48" s="52" t="s">
        <v>54</v>
      </c>
      <c r="D48" s="14"/>
      <c r="E48" s="14" t="s">
        <v>83</v>
      </c>
      <c r="F48" s="17"/>
      <c r="G48" s="18"/>
      <c r="H48" s="19"/>
      <c r="I48" s="20">
        <f t="shared" ref="I48:I71" si="7">ROUND((G48+H48),4)</f>
        <v>0</v>
      </c>
      <c r="J48" s="21">
        <f t="shared" ref="J48:J71" si="8">ROUND(F48*I48,4)</f>
        <v>0</v>
      </c>
    </row>
    <row r="49" spans="1:10" ht="37" customHeight="1" x14ac:dyDescent="0.2">
      <c r="A49" s="8" t="str">
        <f t="shared" si="0"/>
        <v>DIGITAR NOMBRE DEL OFERENTE</v>
      </c>
      <c r="B49" s="13">
        <v>38</v>
      </c>
      <c r="C49" s="52" t="s">
        <v>55</v>
      </c>
      <c r="D49" s="14"/>
      <c r="E49" s="14" t="s">
        <v>83</v>
      </c>
      <c r="F49" s="17"/>
      <c r="G49" s="18"/>
      <c r="H49" s="19"/>
      <c r="I49" s="20">
        <f t="shared" si="7"/>
        <v>0</v>
      </c>
      <c r="J49" s="21">
        <f t="shared" si="8"/>
        <v>0</v>
      </c>
    </row>
    <row r="50" spans="1:10" ht="37" customHeight="1" x14ac:dyDescent="0.2">
      <c r="A50" s="8" t="str">
        <f t="shared" si="0"/>
        <v>DIGITAR NOMBRE DEL OFERENTE</v>
      </c>
      <c r="B50" s="13">
        <v>39</v>
      </c>
      <c r="C50" s="52" t="s">
        <v>56</v>
      </c>
      <c r="D50" s="14"/>
      <c r="E50" s="14" t="s">
        <v>83</v>
      </c>
      <c r="F50" s="17"/>
      <c r="G50" s="18"/>
      <c r="H50" s="19"/>
      <c r="I50" s="20">
        <f t="shared" si="7"/>
        <v>0</v>
      </c>
      <c r="J50" s="21">
        <f t="shared" si="8"/>
        <v>0</v>
      </c>
    </row>
    <row r="51" spans="1:10" ht="37" customHeight="1" x14ac:dyDescent="0.2">
      <c r="A51" s="8" t="str">
        <f t="shared" si="0"/>
        <v>DIGITAR NOMBRE DEL OFERENTE</v>
      </c>
      <c r="B51" s="13">
        <v>40</v>
      </c>
      <c r="C51" s="52" t="s">
        <v>57</v>
      </c>
      <c r="D51" s="14"/>
      <c r="E51" s="14" t="s">
        <v>83</v>
      </c>
      <c r="F51" s="17"/>
      <c r="G51" s="18"/>
      <c r="H51" s="19"/>
      <c r="I51" s="20">
        <f t="shared" si="7"/>
        <v>0</v>
      </c>
      <c r="J51" s="21">
        <f t="shared" si="8"/>
        <v>0</v>
      </c>
    </row>
    <row r="52" spans="1:10" ht="37" customHeight="1" x14ac:dyDescent="0.2">
      <c r="A52" s="8" t="str">
        <f t="shared" si="0"/>
        <v>DIGITAR NOMBRE DEL OFERENTE</v>
      </c>
      <c r="B52" s="13">
        <v>41</v>
      </c>
      <c r="C52" s="56" t="s">
        <v>58</v>
      </c>
      <c r="D52" s="14"/>
      <c r="E52" s="14" t="s">
        <v>83</v>
      </c>
      <c r="F52" s="17"/>
      <c r="G52" s="18"/>
      <c r="H52" s="19"/>
      <c r="I52" s="20">
        <f t="shared" si="7"/>
        <v>0</v>
      </c>
      <c r="J52" s="21">
        <f t="shared" si="8"/>
        <v>0</v>
      </c>
    </row>
    <row r="53" spans="1:10" ht="37" customHeight="1" x14ac:dyDescent="0.2">
      <c r="A53" s="8" t="str">
        <f t="shared" si="0"/>
        <v>DIGITAR NOMBRE DEL OFERENTE</v>
      </c>
      <c r="B53" s="13">
        <v>42</v>
      </c>
      <c r="C53" s="56" t="s">
        <v>59</v>
      </c>
      <c r="D53" s="14"/>
      <c r="E53" s="14" t="s">
        <v>83</v>
      </c>
      <c r="F53" s="17"/>
      <c r="G53" s="18"/>
      <c r="H53" s="19"/>
      <c r="I53" s="20">
        <f t="shared" si="7"/>
        <v>0</v>
      </c>
      <c r="J53" s="21">
        <f t="shared" si="8"/>
        <v>0</v>
      </c>
    </row>
    <row r="54" spans="1:10" ht="37" customHeight="1" x14ac:dyDescent="0.2">
      <c r="A54" s="8" t="str">
        <f t="shared" si="0"/>
        <v>DIGITAR NOMBRE DEL OFERENTE</v>
      </c>
      <c r="B54" s="13">
        <v>43</v>
      </c>
      <c r="C54" s="52" t="s">
        <v>60</v>
      </c>
      <c r="D54" s="14"/>
      <c r="E54" s="14" t="s">
        <v>83</v>
      </c>
      <c r="F54" s="17"/>
      <c r="G54" s="18"/>
      <c r="H54" s="19"/>
      <c r="I54" s="20">
        <f t="shared" si="7"/>
        <v>0</v>
      </c>
      <c r="J54" s="21">
        <f t="shared" si="8"/>
        <v>0</v>
      </c>
    </row>
    <row r="55" spans="1:10" ht="37" customHeight="1" x14ac:dyDescent="0.2">
      <c r="A55" s="8" t="str">
        <f t="shared" si="0"/>
        <v>DIGITAR NOMBRE DEL OFERENTE</v>
      </c>
      <c r="B55" s="13">
        <v>44</v>
      </c>
      <c r="C55" s="52" t="s">
        <v>61</v>
      </c>
      <c r="D55" s="14"/>
      <c r="E55" s="14" t="s">
        <v>83</v>
      </c>
      <c r="F55" s="17"/>
      <c r="G55" s="18"/>
      <c r="H55" s="19"/>
      <c r="I55" s="20">
        <f t="shared" si="7"/>
        <v>0</v>
      </c>
      <c r="J55" s="21">
        <f t="shared" si="8"/>
        <v>0</v>
      </c>
    </row>
    <row r="56" spans="1:10" ht="37" customHeight="1" x14ac:dyDescent="0.2">
      <c r="A56" s="8" t="str">
        <f t="shared" si="0"/>
        <v>DIGITAR NOMBRE DEL OFERENTE</v>
      </c>
      <c r="B56" s="13">
        <v>45</v>
      </c>
      <c r="C56" s="52" t="s">
        <v>62</v>
      </c>
      <c r="D56" s="14"/>
      <c r="E56" s="14" t="s">
        <v>83</v>
      </c>
      <c r="F56" s="17"/>
      <c r="G56" s="18"/>
      <c r="H56" s="19"/>
      <c r="I56" s="20">
        <f t="shared" si="7"/>
        <v>0</v>
      </c>
      <c r="J56" s="21">
        <f t="shared" si="8"/>
        <v>0</v>
      </c>
    </row>
    <row r="57" spans="1:10" ht="37" customHeight="1" x14ac:dyDescent="0.2">
      <c r="A57" s="8" t="str">
        <f t="shared" si="0"/>
        <v>DIGITAR NOMBRE DEL OFERENTE</v>
      </c>
      <c r="B57" s="13">
        <v>46</v>
      </c>
      <c r="C57" s="52" t="s">
        <v>63</v>
      </c>
      <c r="D57" s="14"/>
      <c r="E57" s="14" t="s">
        <v>83</v>
      </c>
      <c r="F57" s="17"/>
      <c r="G57" s="18"/>
      <c r="H57" s="19"/>
      <c r="I57" s="20">
        <f t="shared" si="7"/>
        <v>0</v>
      </c>
      <c r="J57" s="21">
        <f t="shared" si="8"/>
        <v>0</v>
      </c>
    </row>
    <row r="58" spans="1:10" ht="37" customHeight="1" x14ac:dyDescent="0.2">
      <c r="A58" s="8" t="str">
        <f t="shared" si="0"/>
        <v>DIGITAR NOMBRE DEL OFERENTE</v>
      </c>
      <c r="B58" s="13">
        <v>47</v>
      </c>
      <c r="C58" s="52" t="s">
        <v>64</v>
      </c>
      <c r="D58" s="14"/>
      <c r="E58" s="14" t="s">
        <v>83</v>
      </c>
      <c r="F58" s="17"/>
      <c r="G58" s="18"/>
      <c r="H58" s="19"/>
      <c r="I58" s="20">
        <f t="shared" si="7"/>
        <v>0</v>
      </c>
      <c r="J58" s="21">
        <f t="shared" si="8"/>
        <v>0</v>
      </c>
    </row>
    <row r="59" spans="1:10" ht="37" customHeight="1" x14ac:dyDescent="0.2">
      <c r="A59" s="8" t="str">
        <f t="shared" si="0"/>
        <v>DIGITAR NOMBRE DEL OFERENTE</v>
      </c>
      <c r="B59" s="13">
        <v>48</v>
      </c>
      <c r="C59" s="53" t="s">
        <v>65</v>
      </c>
      <c r="D59" s="14"/>
      <c r="E59" s="14" t="s">
        <v>83</v>
      </c>
      <c r="F59" s="17"/>
      <c r="G59" s="18"/>
      <c r="H59" s="19"/>
      <c r="I59" s="20">
        <f t="shared" si="7"/>
        <v>0</v>
      </c>
      <c r="J59" s="21">
        <f t="shared" si="8"/>
        <v>0</v>
      </c>
    </row>
    <row r="60" spans="1:10" ht="37" customHeight="1" x14ac:dyDescent="0.2">
      <c r="A60" s="8" t="str">
        <f t="shared" si="0"/>
        <v>DIGITAR NOMBRE DEL OFERENTE</v>
      </c>
      <c r="B60" s="13">
        <v>49</v>
      </c>
      <c r="C60" s="57" t="s">
        <v>66</v>
      </c>
      <c r="D60" s="14"/>
      <c r="E60" s="14" t="s">
        <v>83</v>
      </c>
      <c r="F60" s="17"/>
      <c r="G60" s="18"/>
      <c r="H60" s="19"/>
      <c r="I60" s="20">
        <f t="shared" si="7"/>
        <v>0</v>
      </c>
      <c r="J60" s="21">
        <f t="shared" si="8"/>
        <v>0</v>
      </c>
    </row>
    <row r="61" spans="1:10" ht="37" customHeight="1" x14ac:dyDescent="0.2">
      <c r="A61" s="8" t="str">
        <f t="shared" si="0"/>
        <v>DIGITAR NOMBRE DEL OFERENTE</v>
      </c>
      <c r="B61" s="13">
        <v>50</v>
      </c>
      <c r="C61" s="53" t="s">
        <v>67</v>
      </c>
      <c r="D61" s="14"/>
      <c r="E61" s="14" t="s">
        <v>83</v>
      </c>
      <c r="F61" s="17"/>
      <c r="G61" s="18"/>
      <c r="H61" s="19"/>
      <c r="I61" s="20">
        <f t="shared" si="7"/>
        <v>0</v>
      </c>
      <c r="J61" s="21">
        <f t="shared" si="8"/>
        <v>0</v>
      </c>
    </row>
    <row r="62" spans="1:10" ht="37" customHeight="1" x14ac:dyDescent="0.2">
      <c r="A62" s="8" t="str">
        <f t="shared" si="0"/>
        <v>DIGITAR NOMBRE DEL OFERENTE</v>
      </c>
      <c r="B62" s="13">
        <v>51</v>
      </c>
      <c r="C62" s="53" t="s">
        <v>68</v>
      </c>
      <c r="D62" s="14"/>
      <c r="E62" s="14" t="s">
        <v>83</v>
      </c>
      <c r="F62" s="17"/>
      <c r="G62" s="18"/>
      <c r="H62" s="19"/>
      <c r="I62" s="20">
        <f t="shared" si="7"/>
        <v>0</v>
      </c>
      <c r="J62" s="21">
        <f t="shared" si="8"/>
        <v>0</v>
      </c>
    </row>
    <row r="63" spans="1:10" ht="37" customHeight="1" x14ac:dyDescent="0.2">
      <c r="A63" s="8" t="str">
        <f t="shared" si="0"/>
        <v>DIGITAR NOMBRE DEL OFERENTE</v>
      </c>
      <c r="B63" s="13">
        <v>52</v>
      </c>
      <c r="C63" s="53" t="s">
        <v>69</v>
      </c>
      <c r="D63" s="14"/>
      <c r="E63" s="14" t="s">
        <v>83</v>
      </c>
      <c r="F63" s="17"/>
      <c r="G63" s="18"/>
      <c r="H63" s="19"/>
      <c r="I63" s="20">
        <f t="shared" si="7"/>
        <v>0</v>
      </c>
      <c r="J63" s="21">
        <f t="shared" si="8"/>
        <v>0</v>
      </c>
    </row>
    <row r="64" spans="1:10" ht="37" customHeight="1" x14ac:dyDescent="0.2">
      <c r="A64" s="8" t="str">
        <f t="shared" si="0"/>
        <v>DIGITAR NOMBRE DEL OFERENTE</v>
      </c>
      <c r="B64" s="13">
        <v>53</v>
      </c>
      <c r="C64" s="53" t="s">
        <v>70</v>
      </c>
      <c r="D64" s="14"/>
      <c r="E64" s="14" t="s">
        <v>83</v>
      </c>
      <c r="F64" s="17"/>
      <c r="G64" s="18"/>
      <c r="H64" s="19"/>
      <c r="I64" s="20">
        <f t="shared" si="7"/>
        <v>0</v>
      </c>
      <c r="J64" s="21">
        <f t="shared" si="8"/>
        <v>0</v>
      </c>
    </row>
    <row r="65" spans="1:11" ht="37" customHeight="1" x14ac:dyDescent="0.2">
      <c r="A65" s="8" t="str">
        <f t="shared" si="0"/>
        <v>DIGITAR NOMBRE DEL OFERENTE</v>
      </c>
      <c r="B65" s="13">
        <v>54</v>
      </c>
      <c r="C65" s="58" t="s">
        <v>71</v>
      </c>
      <c r="D65" s="14"/>
      <c r="E65" s="14" t="s">
        <v>83</v>
      </c>
      <c r="F65" s="17"/>
      <c r="G65" s="18"/>
      <c r="H65" s="19"/>
      <c r="I65" s="20">
        <f t="shared" si="7"/>
        <v>0</v>
      </c>
      <c r="J65" s="21">
        <f t="shared" si="8"/>
        <v>0</v>
      </c>
    </row>
    <row r="66" spans="1:11" ht="37" customHeight="1" x14ac:dyDescent="0.2">
      <c r="A66" s="8" t="str">
        <f t="shared" si="0"/>
        <v>DIGITAR NOMBRE DEL OFERENTE</v>
      </c>
      <c r="B66" s="13">
        <v>55</v>
      </c>
      <c r="C66" s="8" t="s">
        <v>72</v>
      </c>
      <c r="D66" s="14"/>
      <c r="E66" s="14" t="s">
        <v>83</v>
      </c>
      <c r="F66" s="17"/>
      <c r="G66" s="18"/>
      <c r="H66" s="19"/>
      <c r="I66" s="20">
        <f t="shared" si="7"/>
        <v>0</v>
      </c>
      <c r="J66" s="21">
        <f t="shared" si="8"/>
        <v>0</v>
      </c>
    </row>
    <row r="67" spans="1:11" ht="37" customHeight="1" x14ac:dyDescent="0.2">
      <c r="A67" s="8" t="str">
        <f t="shared" si="0"/>
        <v>DIGITAR NOMBRE DEL OFERENTE</v>
      </c>
      <c r="B67" s="13">
        <v>56</v>
      </c>
      <c r="C67" s="8" t="s">
        <v>73</v>
      </c>
      <c r="D67" s="14"/>
      <c r="E67" s="14" t="s">
        <v>83</v>
      </c>
      <c r="F67" s="17"/>
      <c r="G67" s="18"/>
      <c r="H67" s="19"/>
      <c r="I67" s="20">
        <f t="shared" si="7"/>
        <v>0</v>
      </c>
      <c r="J67" s="21">
        <f t="shared" si="8"/>
        <v>0</v>
      </c>
    </row>
    <row r="68" spans="1:11" ht="37" customHeight="1" x14ac:dyDescent="0.2">
      <c r="A68" s="8" t="str">
        <f t="shared" si="0"/>
        <v>DIGITAR NOMBRE DEL OFERENTE</v>
      </c>
      <c r="B68" s="13">
        <v>57</v>
      </c>
      <c r="C68" s="55" t="s">
        <v>74</v>
      </c>
      <c r="D68" s="14"/>
      <c r="E68" s="14" t="s">
        <v>83</v>
      </c>
      <c r="F68" s="17"/>
      <c r="G68" s="18"/>
      <c r="H68" s="19"/>
      <c r="I68" s="20">
        <f t="shared" si="7"/>
        <v>0</v>
      </c>
      <c r="J68" s="21">
        <f t="shared" si="8"/>
        <v>0</v>
      </c>
    </row>
    <row r="69" spans="1:11" ht="37" customHeight="1" x14ac:dyDescent="0.2">
      <c r="A69" s="8" t="str">
        <f t="shared" si="0"/>
        <v>DIGITAR NOMBRE DEL OFERENTE</v>
      </c>
      <c r="B69" s="13">
        <v>58</v>
      </c>
      <c r="C69" s="55" t="s">
        <v>75</v>
      </c>
      <c r="D69" s="14"/>
      <c r="E69" s="14" t="s">
        <v>83</v>
      </c>
      <c r="F69" s="17"/>
      <c r="G69" s="18"/>
      <c r="H69" s="19"/>
      <c r="I69" s="20">
        <f t="shared" si="7"/>
        <v>0</v>
      </c>
      <c r="J69" s="21">
        <f t="shared" si="8"/>
        <v>0</v>
      </c>
    </row>
    <row r="70" spans="1:11" ht="37" customHeight="1" x14ac:dyDescent="0.2">
      <c r="A70" s="8" t="str">
        <f t="shared" si="0"/>
        <v>DIGITAR NOMBRE DEL OFERENTE</v>
      </c>
      <c r="B70" s="13">
        <v>59</v>
      </c>
      <c r="C70" s="55" t="s">
        <v>76</v>
      </c>
      <c r="D70" s="14"/>
      <c r="E70" s="14" t="s">
        <v>83</v>
      </c>
      <c r="F70" s="17"/>
      <c r="G70" s="18"/>
      <c r="H70" s="19"/>
      <c r="I70" s="20">
        <f t="shared" si="7"/>
        <v>0</v>
      </c>
      <c r="J70" s="21">
        <f t="shared" si="8"/>
        <v>0</v>
      </c>
    </row>
    <row r="71" spans="1:11" ht="37" customHeight="1" x14ac:dyDescent="0.2">
      <c r="A71" s="8" t="str">
        <f t="shared" si="0"/>
        <v>DIGITAR NOMBRE DEL OFERENTE</v>
      </c>
      <c r="B71" s="13">
        <v>60</v>
      </c>
      <c r="C71" s="8" t="s">
        <v>77</v>
      </c>
      <c r="D71" s="14"/>
      <c r="E71" s="14" t="s">
        <v>83</v>
      </c>
      <c r="F71" s="17"/>
      <c r="G71" s="18"/>
      <c r="H71" s="19"/>
      <c r="I71" s="20">
        <f t="shared" si="7"/>
        <v>0</v>
      </c>
      <c r="J71" s="21">
        <f t="shared" si="8"/>
        <v>0</v>
      </c>
    </row>
    <row r="72" spans="1:11" ht="37" customHeight="1" x14ac:dyDescent="0.2">
      <c r="A72" s="8" t="str">
        <f t="shared" si="0"/>
        <v>DIGITAR NOMBRE DEL OFERENTE</v>
      </c>
      <c r="B72" s="13">
        <v>61</v>
      </c>
      <c r="C72" s="8" t="s">
        <v>78</v>
      </c>
      <c r="D72" s="14"/>
      <c r="E72" s="14" t="s">
        <v>83</v>
      </c>
      <c r="F72" s="23"/>
      <c r="G72" s="24"/>
      <c r="H72" s="25"/>
      <c r="I72" s="20">
        <f t="shared" ref="I72:I77" si="9">ROUND((G72+H72),4)</f>
        <v>0</v>
      </c>
      <c r="J72" s="21">
        <f t="shared" ref="J72:J77" si="10">ROUND(F72*I72,4)</f>
        <v>0</v>
      </c>
    </row>
    <row r="73" spans="1:11" ht="37" customHeight="1" x14ac:dyDescent="0.2">
      <c r="A73" s="8" t="str">
        <f t="shared" si="0"/>
        <v>DIGITAR NOMBRE DEL OFERENTE</v>
      </c>
      <c r="B73" s="13">
        <v>62</v>
      </c>
      <c r="C73" s="8" t="s">
        <v>79</v>
      </c>
      <c r="D73" s="14"/>
      <c r="E73" s="14" t="s">
        <v>83</v>
      </c>
      <c r="F73" s="23"/>
      <c r="G73" s="24"/>
      <c r="H73" s="25"/>
      <c r="I73" s="20">
        <f t="shared" si="9"/>
        <v>0</v>
      </c>
      <c r="J73" s="21">
        <f t="shared" si="10"/>
        <v>0</v>
      </c>
    </row>
    <row r="74" spans="1:11" ht="37" customHeight="1" x14ac:dyDescent="0.2">
      <c r="A74" s="6" t="s">
        <v>12</v>
      </c>
      <c r="B74" s="6" t="s">
        <v>17</v>
      </c>
      <c r="C74" s="6" t="s">
        <v>1</v>
      </c>
      <c r="D74" s="7" t="s">
        <v>9</v>
      </c>
      <c r="E74" s="6" t="s">
        <v>5</v>
      </c>
      <c r="F74" s="7" t="s">
        <v>2</v>
      </c>
      <c r="G74" s="7" t="s">
        <v>3</v>
      </c>
      <c r="H74" s="7" t="s">
        <v>0</v>
      </c>
      <c r="I74" s="6" t="s">
        <v>4</v>
      </c>
      <c r="J74" s="6" t="s">
        <v>6</v>
      </c>
    </row>
    <row r="75" spans="1:11" ht="37" customHeight="1" x14ac:dyDescent="0.2">
      <c r="A75" s="8" t="str">
        <f t="shared" si="0"/>
        <v>DIGITAR NOMBRE DEL OFERENTE</v>
      </c>
      <c r="B75" s="13">
        <v>63</v>
      </c>
      <c r="C75" s="8" t="s">
        <v>80</v>
      </c>
      <c r="D75" s="14"/>
      <c r="E75" s="14" t="s">
        <v>83</v>
      </c>
      <c r="F75" s="23"/>
      <c r="G75" s="24"/>
      <c r="H75" s="25"/>
      <c r="I75" s="20">
        <f t="shared" si="9"/>
        <v>0</v>
      </c>
      <c r="J75" s="21">
        <f t="shared" si="10"/>
        <v>0</v>
      </c>
    </row>
    <row r="76" spans="1:11" ht="37" customHeight="1" x14ac:dyDescent="0.2">
      <c r="A76" s="8" t="str">
        <f t="shared" si="0"/>
        <v>DIGITAR NOMBRE DEL OFERENTE</v>
      </c>
      <c r="B76" s="13">
        <v>64</v>
      </c>
      <c r="C76" s="8" t="s">
        <v>81</v>
      </c>
      <c r="D76" s="14"/>
      <c r="E76" s="14" t="s">
        <v>83</v>
      </c>
      <c r="F76" s="23"/>
      <c r="G76" s="24"/>
      <c r="H76" s="25"/>
      <c r="I76" s="20">
        <f t="shared" si="9"/>
        <v>0</v>
      </c>
      <c r="J76" s="21">
        <f t="shared" si="10"/>
        <v>0</v>
      </c>
    </row>
    <row r="77" spans="1:11" ht="37" customHeight="1" x14ac:dyDescent="0.2">
      <c r="A77" s="8" t="str">
        <f t="shared" ref="A77" si="11">+$D$9</f>
        <v>DIGITAR NOMBRE DEL OFERENTE</v>
      </c>
      <c r="B77" s="13">
        <v>65</v>
      </c>
      <c r="C77" s="8" t="s">
        <v>82</v>
      </c>
      <c r="D77" s="14"/>
      <c r="E77" s="14" t="s">
        <v>83</v>
      </c>
      <c r="F77" s="23"/>
      <c r="G77" s="24"/>
      <c r="H77" s="25"/>
      <c r="I77" s="20">
        <f t="shared" si="9"/>
        <v>0</v>
      </c>
      <c r="J77" s="21">
        <f t="shared" si="10"/>
        <v>0</v>
      </c>
    </row>
    <row r="78" spans="1:11" ht="16" x14ac:dyDescent="0.2">
      <c r="A78" s="8"/>
      <c r="B78" s="36"/>
      <c r="C78" s="37"/>
      <c r="D78" s="38"/>
      <c r="E78" s="38"/>
      <c r="F78" s="39"/>
      <c r="G78" s="40"/>
      <c r="H78" s="25"/>
      <c r="I78" s="41"/>
      <c r="J78" s="42"/>
    </row>
    <row r="79" spans="1:11" ht="22.75" customHeight="1" thickBot="1" x14ac:dyDescent="0.25">
      <c r="A79" s="1"/>
      <c r="B79" s="46"/>
      <c r="C79" s="46"/>
      <c r="D79" s="46"/>
      <c r="E79" s="46"/>
      <c r="F79" s="46"/>
      <c r="G79" s="46"/>
      <c r="H79" s="46"/>
      <c r="I79" s="47"/>
      <c r="J79" s="26"/>
      <c r="K79" s="27"/>
    </row>
    <row r="80" spans="1:11" ht="34.75" customHeight="1" x14ac:dyDescent="0.2">
      <c r="B80" s="2" t="s">
        <v>8</v>
      </c>
      <c r="C80" s="4"/>
      <c r="D80" s="4"/>
      <c r="E80" s="48">
        <f>+SUM(J11:J77)</f>
        <v>0</v>
      </c>
      <c r="F80" s="49"/>
      <c r="G80" s="28"/>
      <c r="H80" s="28"/>
      <c r="I80" s="5"/>
      <c r="J80" s="29"/>
      <c r="K80" s="27"/>
    </row>
    <row r="81" spans="2:11" ht="17" thickBot="1" x14ac:dyDescent="0.25">
      <c r="B81" s="3" t="s">
        <v>7</v>
      </c>
      <c r="C81" s="30"/>
      <c r="D81" s="31"/>
      <c r="E81" s="50" t="e">
        <f ca="1">+[1]!NumLetras(E80)</f>
        <v>#NAME?</v>
      </c>
      <c r="F81" s="50"/>
      <c r="G81" s="50"/>
      <c r="H81" s="50"/>
      <c r="I81" s="50"/>
      <c r="J81" s="51"/>
      <c r="K81" s="27"/>
    </row>
    <row r="82" spans="2:11" x14ac:dyDescent="0.2">
      <c r="B82" s="27"/>
      <c r="C82" s="27"/>
      <c r="D82" s="32"/>
      <c r="E82" s="27"/>
      <c r="F82" s="27"/>
      <c r="G82" s="27"/>
      <c r="H82" s="27"/>
      <c r="I82" s="27"/>
      <c r="J82" s="27"/>
    </row>
    <row r="83" spans="2:11" ht="16.75" customHeight="1" x14ac:dyDescent="0.2">
      <c r="E83" s="33"/>
      <c r="F83" s="33"/>
    </row>
    <row r="84" spans="2:11" ht="16.75" customHeight="1" x14ac:dyDescent="0.2">
      <c r="E84" s="33"/>
      <c r="F84" s="33"/>
    </row>
    <row r="85" spans="2:11" ht="16.75" customHeight="1" x14ac:dyDescent="0.2">
      <c r="E85" s="33"/>
      <c r="F85" s="33"/>
    </row>
    <row r="86" spans="2:11" ht="17" x14ac:dyDescent="0.2">
      <c r="B86" s="44" t="s">
        <v>15</v>
      </c>
      <c r="C86" s="44"/>
      <c r="D86" s="44"/>
      <c r="E86" s="44"/>
      <c r="F86" s="44"/>
      <c r="G86" s="44"/>
      <c r="H86" s="44"/>
      <c r="I86" s="44"/>
    </row>
    <row r="87" spans="2:11" ht="46.25" customHeight="1" x14ac:dyDescent="0.2">
      <c r="C87" s="45" t="s">
        <v>16</v>
      </c>
      <c r="D87" s="45"/>
      <c r="E87" s="45"/>
      <c r="F87" s="12"/>
      <c r="G87" s="12"/>
      <c r="H87" s="12"/>
      <c r="I87" s="12"/>
      <c r="J87" s="12"/>
    </row>
    <row r="88" spans="2:11" ht="17" x14ac:dyDescent="0.2">
      <c r="C88" s="34"/>
      <c r="D88" s="35"/>
      <c r="E88" s="34"/>
      <c r="F88" s="34"/>
      <c r="G88" s="34"/>
      <c r="H88" s="34"/>
      <c r="I88" s="34"/>
    </row>
    <row r="89" spans="2:11" ht="17" x14ac:dyDescent="0.2">
      <c r="C89" s="34"/>
      <c r="D89" s="35"/>
      <c r="E89" s="34"/>
      <c r="F89" s="34"/>
      <c r="G89" s="34"/>
      <c r="H89" s="34"/>
      <c r="I89" s="34"/>
    </row>
    <row r="90" spans="2:11" ht="17" x14ac:dyDescent="0.2">
      <c r="C90" s="34"/>
      <c r="D90" s="35"/>
      <c r="E90" s="34"/>
      <c r="F90" s="34"/>
      <c r="G90" s="34"/>
      <c r="H90" s="34"/>
      <c r="I90" s="34"/>
    </row>
    <row r="91" spans="2:11" ht="17" x14ac:dyDescent="0.2">
      <c r="C91" s="34"/>
      <c r="D91" s="35"/>
      <c r="E91" s="34"/>
      <c r="F91" s="34"/>
      <c r="G91" s="34"/>
      <c r="H91" s="34"/>
      <c r="I91" s="34"/>
    </row>
    <row r="92" spans="2:11" ht="17" x14ac:dyDescent="0.2">
      <c r="C92" s="34"/>
      <c r="D92" s="10" t="s">
        <v>10</v>
      </c>
      <c r="E92" s="34"/>
      <c r="F92" s="34"/>
      <c r="G92" s="34"/>
      <c r="H92" s="34"/>
    </row>
    <row r="93" spans="2:11" ht="17" x14ac:dyDescent="0.2">
      <c r="C93" s="34"/>
      <c r="D93" s="10"/>
      <c r="E93" s="34"/>
      <c r="F93" s="34"/>
      <c r="G93" s="34"/>
      <c r="H93" s="34"/>
    </row>
    <row r="94" spans="2:11" ht="17" x14ac:dyDescent="0.2">
      <c r="C94" s="34"/>
      <c r="D94" s="11" t="s">
        <v>11</v>
      </c>
      <c r="E94" s="34"/>
      <c r="F94" s="34"/>
      <c r="G94" s="34"/>
      <c r="H94" s="34"/>
    </row>
  </sheetData>
  <sheetProtection formatCells="0" deleteRows="0"/>
  <mergeCells count="5">
    <mergeCell ref="B86:I86"/>
    <mergeCell ref="C87:E87"/>
    <mergeCell ref="B79:I79"/>
    <mergeCell ref="E80:F80"/>
    <mergeCell ref="E81:J81"/>
  </mergeCells>
  <hyperlinks>
    <hyperlink ref="F10" location="_ftn2" display="_ftn2" xr:uid="{00000000-0004-0000-0000-000000000000}"/>
    <hyperlink ref="F74" location="_ftn2" display="_ftn2" xr:uid="{00000000-0004-0000-0000-000001000000}"/>
    <hyperlink ref="F40" location="_ftn2" display="_ftn2" xr:uid="{54E34846-9ED9-AF46-8AB9-5C5DA9098F02}"/>
  </hyperlinks>
  <pageMargins left="0.47" right="0.35" top="0.75" bottom="0.75" header="0.3" footer="0.3"/>
  <pageSetup scale="56" orientation="portrait" horizontalDpi="360" verticalDpi="360" r:id="rId1"/>
  <rowBreaks count="3" manualBreakCount="3">
    <brk id="39" max="9" man="1"/>
    <brk id="73" max="9" man="1"/>
    <brk id="95" max="9" man="1"/>
  </rowBreaks>
  <colBreaks count="1" manualBreakCount="1">
    <brk id="10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Oferta</vt:lpstr>
      <vt:lpstr>Oferta!_ftnref2</vt:lpstr>
      <vt:lpstr>Oferta!Área_de_impresión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Jose Manuel Peguero Martinez</cp:lastModifiedBy>
  <cp:lastPrinted>2023-01-17T20:04:24Z</cp:lastPrinted>
  <dcterms:created xsi:type="dcterms:W3CDTF">2015-02-02T21:23:55Z</dcterms:created>
  <dcterms:modified xsi:type="dcterms:W3CDTF">2023-06-26T13:35:04Z</dcterms:modified>
</cp:coreProperties>
</file>