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se_\Dropbox\COMEDORES ECONOMICOS-LICITACIONES2021\CEED-LPN-2022-0019 (CERDO)\"/>
    </mc:Choice>
  </mc:AlternateContent>
  <bookViews>
    <workbookView xWindow="0" yWindow="0" windowWidth="23040" windowHeight="8904"/>
  </bookViews>
  <sheets>
    <sheet name="Oferta" sheetId="10" r:id="rId1"/>
  </sheets>
  <externalReferences>
    <externalReference r:id="rId2"/>
  </externalReferences>
  <definedNames>
    <definedName name="_ftn1" localSheetId="0">Oferta!#REF!</definedName>
    <definedName name="_ftn2" localSheetId="0">Oferta!#REF!</definedName>
    <definedName name="_ftnref1" localSheetId="0">Oferta!#REF!</definedName>
    <definedName name="_ftnref2" localSheetId="0">Oferta!$F$10</definedName>
    <definedName name="_xlnm.Print_Area" localSheetId="0">Oferta!$A$1:$J$27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0" l="1"/>
  <c r="J12" i="10" s="1"/>
  <c r="I11" i="10"/>
  <c r="J11" i="10" s="1"/>
  <c r="A12" i="10" l="1"/>
  <c r="A11" i="10"/>
  <c r="E15" i="10" l="1"/>
  <c r="E16" i="10"/>
</calcChain>
</file>

<file path=xl/sharedStrings.xml><?xml version="1.0" encoding="utf-8"?>
<sst xmlns="http://schemas.openxmlformats.org/spreadsheetml/2006/main" count="22" uniqueCount="21">
  <si>
    <t>ITBIS</t>
  </si>
  <si>
    <t>Item No.</t>
  </si>
  <si>
    <t>Descripción del Bien, Servicio u Obra</t>
  </si>
  <si>
    <t>Cantidad[2]</t>
  </si>
  <si>
    <t>Precio Unitario</t>
  </si>
  <si>
    <t>Precio Unitario Final</t>
  </si>
  <si>
    <t>Unidad de Medida[1]</t>
  </si>
  <si>
    <t>SUBTOTAL</t>
  </si>
  <si>
    <t>Valor total de la oferta en letras:</t>
  </si>
  <si>
    <t xml:space="preserve">VALOR  TOTAL DE LA OFERTA: </t>
  </si>
  <si>
    <t>Marca</t>
  </si>
  <si>
    <t>LIBRA</t>
  </si>
  <si>
    <t>FIRMA:_______________________</t>
  </si>
  <si>
    <t>FECHA: _________________</t>
  </si>
  <si>
    <t>OFERENTE</t>
  </si>
  <si>
    <t xml:space="preserve">Nombre del Oferente: </t>
  </si>
  <si>
    <t>DIGITAR NOMBRE DEL OFERENTE</t>
  </si>
  <si>
    <t xml:space="preserve">______________________ en calidad de ________________, debidamente autorizado para actuar en nombre y </t>
  </si>
  <si>
    <t>representación de _________________________________.</t>
  </si>
  <si>
    <t>CERDO ASADO</t>
  </si>
  <si>
    <t>POLLO ASADO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</si>
</sst>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[$RD$-3009]* #,##0.00_-;\-[$RD$-3009]* #,##0.00_-;_-[$RD$-3009]* &quot;-&quot;??_-;_-@_-"/>
    <numFmt numFmtId="165" formatCode="_-* #,##0.00\ _€_-;\-* #,##0.00\ _€_-;_-* &quot;-&quot;??\ _€_-;_-@_-"/>
    <numFmt numFmtId="166" formatCode="_(* #,##0.0000_);_(* \(#,##0.0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5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3" fontId="5" fillId="0" borderId="2" xfId="1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164" fontId="4" fillId="2" borderId="11" xfId="0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left" vertical="center" wrapText="1"/>
    </xf>
    <xf numFmtId="16" fontId="2" fillId="0" borderId="2" xfId="0" applyNumberFormat="1" applyFont="1" applyFill="1" applyBorder="1" applyAlignment="1">
      <alignment horizontal="center" vertical="center"/>
    </xf>
    <xf numFmtId="43" fontId="2" fillId="0" borderId="2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vertical="center" wrapText="1"/>
    </xf>
    <xf numFmtId="0" fontId="10" fillId="0" borderId="12" xfId="0" applyFont="1" applyBorder="1" applyAlignment="1" applyProtection="1">
      <alignment horizontal="right" vertical="center"/>
      <protection locked="0"/>
    </xf>
    <xf numFmtId="166" fontId="3" fillId="0" borderId="2" xfId="1" applyNumberFormat="1" applyFont="1" applyBorder="1" applyAlignment="1">
      <alignment vertical="center"/>
    </xf>
    <xf numFmtId="166" fontId="3" fillId="0" borderId="2" xfId="1" applyNumberFormat="1" applyFont="1" applyBorder="1" applyAlignment="1" applyProtection="1">
      <alignment horizontal="center" vertical="center"/>
      <protection locked="0"/>
    </xf>
    <xf numFmtId="166" fontId="3" fillId="0" borderId="2" xfId="1" applyNumberFormat="1" applyFont="1" applyBorder="1" applyAlignment="1" applyProtection="1">
      <alignment vertical="center"/>
      <protection locked="0"/>
    </xf>
    <xf numFmtId="166" fontId="3" fillId="0" borderId="2" xfId="1" applyNumberFormat="1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164" fontId="4" fillId="2" borderId="4" xfId="0" applyNumberFormat="1" applyFont="1" applyFill="1" applyBorder="1" applyAlignment="1" applyProtection="1">
      <alignment horizontal="center" vertical="center"/>
      <protection locked="0"/>
    </xf>
    <xf numFmtId="164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487680</xdr:colOff>
      <xdr:row>0</xdr:row>
      <xdr:rowOff>38100</xdr:rowOff>
    </xdr:from>
    <xdr:to>
      <xdr:col>4</xdr:col>
      <xdr:colOff>441325</xdr:colOff>
      <xdr:row>4</xdr:row>
      <xdr:rowOff>87630</xdr:rowOff>
    </xdr:to>
    <xdr:pic>
      <xdr:nvPicPr>
        <xdr:cNvPr id="2" name="Imagen 1" descr="C:\Users\emontesdeoca\Desktop\Escudo Nacional 2018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38100"/>
          <a:ext cx="784225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137161</xdr:colOff>
      <xdr:row>4</xdr:row>
      <xdr:rowOff>114300</xdr:rowOff>
    </xdr:from>
    <xdr:to>
      <xdr:col>6</xdr:col>
      <xdr:colOff>15241</xdr:colOff>
      <xdr:row>6</xdr:row>
      <xdr:rowOff>27940</xdr:rowOff>
    </xdr:to>
    <xdr:sp macro="" textlink="">
      <xdr:nvSpPr>
        <xdr:cNvPr id="3" name="Text Box 16"/>
        <xdr:cNvSpPr txBox="1">
          <a:spLocks noChangeArrowheads="1"/>
        </xdr:cNvSpPr>
      </xdr:nvSpPr>
      <xdr:spPr bwMode="auto">
        <a:xfrm>
          <a:off x="2987041" y="845820"/>
          <a:ext cx="5707380" cy="279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ES" sz="1100" b="1" spc="-100">
              <a:effectLst/>
              <a:latin typeface="Arial Bold"/>
              <a:ea typeface="Calibri" panose="020F0502020204030204" pitchFamily="34" charset="0"/>
            </a:rPr>
            <a:t>COMEDORES ECONOMICOS DEL ESTADO DOMINICANO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6</xdr:col>
      <xdr:colOff>563880</xdr:colOff>
      <xdr:row>0</xdr:row>
      <xdr:rowOff>68580</xdr:rowOff>
    </xdr:from>
    <xdr:to>
      <xdr:col>9</xdr:col>
      <xdr:colOff>861060</xdr:colOff>
      <xdr:row>3</xdr:row>
      <xdr:rowOff>158750</xdr:rowOff>
    </xdr:to>
    <xdr:grpSp>
      <xdr:nvGrpSpPr>
        <xdr:cNvPr id="4" name="Group 21"/>
        <xdr:cNvGrpSpPr>
          <a:grpSpLocks/>
        </xdr:cNvGrpSpPr>
      </xdr:nvGrpSpPr>
      <xdr:grpSpPr bwMode="auto">
        <a:xfrm>
          <a:off x="8991600" y="68580"/>
          <a:ext cx="2560320" cy="638810"/>
          <a:chOff x="12866" y="523"/>
          <a:chExt cx="2544" cy="1104"/>
        </a:xfrm>
      </xdr:grpSpPr>
      <xdr:sp macro="" textlink="">
        <xdr:nvSpPr>
          <xdr:cNvPr id="5" name="Rectangle 22"/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grpSp>
        <xdr:nvGrpSpPr>
          <xdr:cNvPr id="6" name="Group 23"/>
          <xdr:cNvGrpSpPr>
            <a:grpSpLocks/>
          </xdr:cNvGrpSpPr>
        </xdr:nvGrpSpPr>
        <xdr:grpSpPr bwMode="auto">
          <a:xfrm>
            <a:off x="12940" y="561"/>
            <a:ext cx="2413" cy="963"/>
            <a:chOff x="9151" y="720"/>
            <a:chExt cx="2009" cy="895"/>
          </a:xfrm>
        </xdr:grpSpPr>
        <xdr:sp macro="" textlink="">
          <xdr:nvSpPr>
            <xdr:cNvPr id="7" name="Text Box 24"/>
            <xdr:cNvSpPr txBox="1">
              <a:spLocks noChangeArrowheads="1"/>
            </xdr:cNvSpPr>
          </xdr:nvSpPr>
          <xdr:spPr bwMode="auto">
            <a:xfrm>
              <a:off x="9151" y="1077"/>
              <a:ext cx="2009" cy="538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pPr marL="0" marR="0" algn="ctr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s-ES" sz="11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 panose="020F0502020204030204" pitchFamily="34" charset="0"/>
                </a:rPr>
                <a:t>ceed-CCC-LPN-2022-0020</a:t>
              </a:r>
              <a:endParaRPr lang="en-US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  <xdr:sp macro="" textlink="">
          <xdr:nvSpPr>
            <xdr:cNvPr id="8" name="Text Box 25"/>
            <xdr:cNvSpPr txBox="1">
              <a:spLocks noChangeArrowheads="1"/>
            </xdr:cNvSpPr>
          </xdr:nvSpPr>
          <xdr:spPr bwMode="auto">
            <a:xfrm>
              <a:off x="9151" y="720"/>
              <a:ext cx="2009" cy="360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marL="0" marR="0" algn="ctr">
                <a:lnSpc>
                  <a:spcPct val="115000"/>
                </a:lnSpc>
                <a:spcBef>
                  <a:spcPts val="0"/>
                </a:spcBef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 panose="020B0606030402020204" pitchFamily="34" charset="0"/>
                  <a:ea typeface="Calibri" panose="020F0502020204030204" pitchFamily="34" charset="0"/>
                </a:rPr>
                <a:t>No. EXPEDIENTE</a:t>
              </a:r>
              <a:endParaRPr lang="en-US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>
    <xdr:from>
      <xdr:col>7</xdr:col>
      <xdr:colOff>365760</xdr:colOff>
      <xdr:row>4</xdr:row>
      <xdr:rowOff>137160</xdr:rowOff>
    </xdr:from>
    <xdr:to>
      <xdr:col>10</xdr:col>
      <xdr:colOff>34925</xdr:colOff>
      <xdr:row>6</xdr:row>
      <xdr:rowOff>49530</xdr:rowOff>
    </xdr:to>
    <xdr:sp macro="" textlink="">
      <xdr:nvSpPr>
        <xdr:cNvPr id="9" name="Text Box 12"/>
        <xdr:cNvSpPr txBox="1">
          <a:spLocks noChangeArrowheads="1"/>
        </xdr:cNvSpPr>
      </xdr:nvSpPr>
      <xdr:spPr bwMode="auto">
        <a:xfrm>
          <a:off x="6621780" y="868680"/>
          <a:ext cx="1886585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DO" sz="1100">
              <a:effectLst/>
              <a:latin typeface="Arial" panose="020B0604020202020204" pitchFamily="34" charset="0"/>
              <a:ea typeface="Calibri" panose="020F0502020204030204" pitchFamily="34" charset="0"/>
            </a:rPr>
            <a:t>___ de octubre de 2022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198120</xdr:colOff>
      <xdr:row>0</xdr:row>
      <xdr:rowOff>152400</xdr:rowOff>
    </xdr:from>
    <xdr:to>
      <xdr:col>0</xdr:col>
      <xdr:colOff>1001395</xdr:colOff>
      <xdr:row>2</xdr:row>
      <xdr:rowOff>92075</xdr:rowOff>
    </xdr:to>
    <xdr:sp macro="" textlink="">
      <xdr:nvSpPr>
        <xdr:cNvPr id="10" name="Text Box 20"/>
        <xdr:cNvSpPr txBox="1">
          <a:spLocks noChangeArrowheads="1"/>
        </xdr:cNvSpPr>
      </xdr:nvSpPr>
      <xdr:spPr bwMode="auto">
        <a:xfrm>
          <a:off x="198120" y="152400"/>
          <a:ext cx="803275" cy="305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s-ES" sz="1100" b="1">
              <a:solidFill>
                <a:srgbClr val="C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SNCC.F.033</a:t>
          </a:r>
          <a:endParaRPr lang="en-US" sz="900">
            <a:effectLst/>
            <a:latin typeface="Arial" panose="020B0604020202020204" pitchFamily="34" charset="0"/>
            <a:ea typeface="Calibri" panose="020F0502020204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F\numletra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definedNames>
      <definedName name="NumLetras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26"/>
  <sheetViews>
    <sheetView showGridLines="0" tabSelected="1" view="pageBreakPreview" zoomScaleNormal="100" zoomScaleSheetLayoutView="100" workbookViewId="0">
      <selection activeCell="J10" sqref="J10"/>
    </sheetView>
  </sheetViews>
  <sheetFormatPr baseColWidth="10" defaultRowHeight="14.4" x14ac:dyDescent="0.3"/>
  <cols>
    <col min="1" max="1" width="36" style="26" customWidth="1"/>
    <col min="2" max="2" width="5.5546875" style="6" customWidth="1"/>
    <col min="3" max="3" width="30.77734375" style="6" customWidth="1"/>
    <col min="4" max="4" width="12.109375" style="14" customWidth="1"/>
    <col min="5" max="5" width="26.21875" style="6" customWidth="1"/>
    <col min="6" max="6" width="12.21875" style="6" customWidth="1"/>
    <col min="7" max="7" width="9.88671875" style="6" bestFit="1" customWidth="1"/>
    <col min="8" max="8" width="8.88671875" style="6" bestFit="1" customWidth="1"/>
    <col min="9" max="9" width="14.21875" style="6" customWidth="1"/>
    <col min="10" max="10" width="16.33203125" style="6" customWidth="1"/>
    <col min="11" max="16384" width="11.5546875" style="6"/>
  </cols>
  <sheetData>
    <row r="9" spans="1:11" ht="24.6" customHeight="1" x14ac:dyDescent="0.3">
      <c r="A9" s="32"/>
      <c r="B9" s="33" t="s">
        <v>15</v>
      </c>
      <c r="C9" s="25" t="s">
        <v>16</v>
      </c>
    </row>
    <row r="10" spans="1:11" ht="40.200000000000003" customHeight="1" x14ac:dyDescent="0.3">
      <c r="A10" s="21" t="s">
        <v>14</v>
      </c>
      <c r="B10" s="21" t="s">
        <v>1</v>
      </c>
      <c r="C10" s="21" t="s">
        <v>2</v>
      </c>
      <c r="D10" s="22" t="s">
        <v>10</v>
      </c>
      <c r="E10" s="21" t="s">
        <v>6</v>
      </c>
      <c r="F10" s="22" t="s">
        <v>3</v>
      </c>
      <c r="G10" s="22" t="s">
        <v>4</v>
      </c>
      <c r="H10" s="22" t="s">
        <v>0</v>
      </c>
      <c r="I10" s="21" t="s">
        <v>5</v>
      </c>
      <c r="J10" s="23" t="s">
        <v>7</v>
      </c>
    </row>
    <row r="11" spans="1:11" ht="31.2" x14ac:dyDescent="0.3">
      <c r="A11" s="24" t="str">
        <f t="shared" ref="A11:A13" si="0">+$C$9</f>
        <v>DIGITAR NOMBRE DEL OFERENTE</v>
      </c>
      <c r="B11" s="17">
        <v>1</v>
      </c>
      <c r="C11" s="18" t="s">
        <v>19</v>
      </c>
      <c r="D11" s="19"/>
      <c r="E11" s="19" t="s">
        <v>11</v>
      </c>
      <c r="F11" s="7"/>
      <c r="G11" s="36"/>
      <c r="H11" s="35"/>
      <c r="I11" s="34">
        <f>ROUND((G11+H11),4)</f>
        <v>0</v>
      </c>
      <c r="J11" s="37">
        <f>ROUND(F11*I11,4)</f>
        <v>0</v>
      </c>
    </row>
    <row r="12" spans="1:11" ht="31.2" x14ac:dyDescent="0.3">
      <c r="A12" s="24" t="str">
        <f t="shared" si="0"/>
        <v>DIGITAR NOMBRE DEL OFERENTE</v>
      </c>
      <c r="B12" s="17">
        <v>2</v>
      </c>
      <c r="C12" s="18" t="s">
        <v>20</v>
      </c>
      <c r="D12" s="19"/>
      <c r="E12" s="19" t="s">
        <v>11</v>
      </c>
      <c r="F12" s="7"/>
      <c r="G12" s="36"/>
      <c r="H12" s="35"/>
      <c r="I12" s="34">
        <f t="shared" ref="I12:I13" si="1">ROUND((G12+H12),4)</f>
        <v>0</v>
      </c>
      <c r="J12" s="37">
        <f t="shared" ref="J12:J13" si="2">ROUND(F12*I12,4)</f>
        <v>0</v>
      </c>
    </row>
    <row r="13" spans="1:11" ht="15.6" x14ac:dyDescent="0.3">
      <c r="A13" s="24"/>
      <c r="B13" s="17"/>
      <c r="C13" s="18"/>
      <c r="D13" s="20"/>
      <c r="E13" s="19"/>
      <c r="F13" s="7"/>
      <c r="G13" s="36"/>
      <c r="H13" s="35"/>
      <c r="I13" s="34"/>
      <c r="J13" s="37"/>
    </row>
    <row r="14" spans="1:11" ht="22.8" customHeight="1" thickBot="1" x14ac:dyDescent="0.35">
      <c r="A14" s="1"/>
      <c r="B14" s="40"/>
      <c r="C14" s="40"/>
      <c r="D14" s="40"/>
      <c r="E14" s="40"/>
      <c r="F14" s="40"/>
      <c r="G14" s="40"/>
      <c r="H14" s="40"/>
      <c r="I14" s="41"/>
      <c r="J14" s="12"/>
      <c r="K14" s="11"/>
    </row>
    <row r="15" spans="1:11" ht="34.799999999999997" customHeight="1" x14ac:dyDescent="0.3">
      <c r="B15" s="2" t="s">
        <v>9</v>
      </c>
      <c r="C15" s="5"/>
      <c r="D15" s="5"/>
      <c r="E15" s="42">
        <f>+SUM(J11:J13)</f>
        <v>0</v>
      </c>
      <c r="F15" s="43"/>
      <c r="G15" s="9"/>
      <c r="H15" s="9"/>
      <c r="I15" s="8"/>
      <c r="J15" s="10"/>
      <c r="K15" s="11"/>
    </row>
    <row r="16" spans="1:11" ht="16.2" thickBot="1" x14ac:dyDescent="0.35">
      <c r="B16" s="3" t="s">
        <v>8</v>
      </c>
      <c r="C16" s="4"/>
      <c r="D16" s="13"/>
      <c r="E16" s="44" t="str">
        <f>+[1]!NumLetras(E15)</f>
        <v xml:space="preserve"> 00/100 </v>
      </c>
      <c r="F16" s="44"/>
      <c r="G16" s="44"/>
      <c r="H16" s="44"/>
      <c r="I16" s="44"/>
      <c r="J16" s="45"/>
      <c r="K16" s="11"/>
    </row>
    <row r="17" spans="1:10" x14ac:dyDescent="0.3">
      <c r="B17" s="11"/>
      <c r="C17" s="11"/>
      <c r="D17" s="15"/>
      <c r="E17" s="11"/>
      <c r="F17" s="11"/>
      <c r="G17" s="11"/>
      <c r="H17" s="11"/>
      <c r="I17" s="11"/>
      <c r="J17" s="11"/>
    </row>
    <row r="18" spans="1:10" ht="34.799999999999997" customHeight="1" x14ac:dyDescent="0.3">
      <c r="E18" s="16"/>
      <c r="F18" s="16"/>
    </row>
    <row r="19" spans="1:10" ht="16.8" x14ac:dyDescent="0.3">
      <c r="B19" s="38" t="s">
        <v>17</v>
      </c>
      <c r="C19" s="38"/>
      <c r="D19" s="38"/>
      <c r="E19" s="38"/>
      <c r="F19" s="38"/>
      <c r="G19" s="38"/>
      <c r="H19" s="38"/>
      <c r="I19" s="38"/>
    </row>
    <row r="20" spans="1:10" ht="46.2" customHeight="1" x14ac:dyDescent="0.3">
      <c r="A20" s="6"/>
      <c r="B20" s="26"/>
      <c r="C20" s="39" t="s">
        <v>18</v>
      </c>
      <c r="D20" s="39"/>
      <c r="E20" s="39"/>
      <c r="F20" s="28"/>
      <c r="G20" s="28"/>
      <c r="H20" s="28"/>
      <c r="I20" s="28"/>
      <c r="J20" s="28"/>
    </row>
    <row r="21" spans="1:10" ht="16.8" x14ac:dyDescent="0.3">
      <c r="C21" s="28"/>
      <c r="D21" s="27"/>
      <c r="E21" s="28"/>
      <c r="F21" s="28"/>
      <c r="G21" s="28"/>
      <c r="H21" s="28"/>
      <c r="I21" s="28"/>
    </row>
    <row r="22" spans="1:10" ht="17.399999999999999" x14ac:dyDescent="0.3">
      <c r="C22" s="29"/>
      <c r="D22" s="30"/>
      <c r="E22" s="29"/>
      <c r="F22" s="29"/>
      <c r="G22" s="29"/>
      <c r="H22" s="29"/>
      <c r="I22" s="29"/>
    </row>
    <row r="23" spans="1:10" ht="17.399999999999999" x14ac:dyDescent="0.3">
      <c r="C23" s="29"/>
      <c r="D23" s="30"/>
      <c r="E23" s="29"/>
      <c r="F23" s="29"/>
      <c r="G23" s="29"/>
      <c r="H23" s="29"/>
      <c r="I23" s="29"/>
    </row>
    <row r="24" spans="1:10" ht="17.399999999999999" x14ac:dyDescent="0.3">
      <c r="C24" s="29"/>
      <c r="D24" s="30" t="s">
        <v>12</v>
      </c>
      <c r="E24" s="29"/>
      <c r="F24" s="29"/>
      <c r="G24" s="29"/>
      <c r="H24" s="29"/>
    </row>
    <row r="25" spans="1:10" ht="17.399999999999999" x14ac:dyDescent="0.3">
      <c r="C25" s="29"/>
      <c r="D25" s="30"/>
      <c r="E25" s="29"/>
      <c r="F25" s="29"/>
      <c r="G25" s="29"/>
      <c r="H25" s="29"/>
    </row>
    <row r="26" spans="1:10" ht="17.399999999999999" x14ac:dyDescent="0.3">
      <c r="C26" s="29"/>
      <c r="D26" s="31" t="s">
        <v>13</v>
      </c>
      <c r="E26" s="29"/>
      <c r="F26" s="29"/>
      <c r="G26" s="29"/>
      <c r="H26" s="29"/>
    </row>
  </sheetData>
  <sheetProtection formatCells="0" deleteRows="0"/>
  <mergeCells count="5">
    <mergeCell ref="B19:I19"/>
    <mergeCell ref="C20:E20"/>
    <mergeCell ref="B14:I14"/>
    <mergeCell ref="E15:F15"/>
    <mergeCell ref="E16:J16"/>
  </mergeCells>
  <hyperlinks>
    <hyperlink ref="F10" location="_ftn2" display="_ftn2"/>
  </hyperlinks>
  <pageMargins left="0.47" right="0.35" top="0.75" bottom="0.75" header="0.3" footer="0.3"/>
  <pageSetup scale="56" orientation="portrait" horizontalDpi="360" verticalDpi="360" r:id="rId1"/>
  <rowBreaks count="1" manualBreakCount="1">
    <brk id="27" max="9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Oferta</vt:lpstr>
      <vt:lpstr>Oferta!_ftnref2</vt:lpstr>
      <vt:lpstr>Oferta!Área_de_impresión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jose manuel peguero martinez</cp:lastModifiedBy>
  <cp:lastPrinted>2022-05-30T16:39:40Z</cp:lastPrinted>
  <dcterms:created xsi:type="dcterms:W3CDTF">2015-02-02T21:23:55Z</dcterms:created>
  <dcterms:modified xsi:type="dcterms:W3CDTF">2022-09-22T19:55:43Z</dcterms:modified>
</cp:coreProperties>
</file>