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ALMACEN 2022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<sst xmlns="http://schemas.openxmlformats.org/spreadsheetml/2006/main" count="150" uniqueCount="126">
  <si>
    <t>COMEDORES ECONOMICOS DEL ESTADO</t>
  </si>
  <si>
    <t xml:space="preserve">INVENTARIO DE PROVISIONES </t>
  </si>
  <si>
    <t xml:space="preserve">CUARTO TRIMESTRE </t>
  </si>
  <si>
    <t>FECHA ADQUISICION</t>
  </si>
  <si>
    <t>FECHA REGISTRO</t>
  </si>
  <si>
    <t>CODIGO INSTITUCIONAL</t>
  </si>
  <si>
    <t>DESCRIPCION DEL ACTIVO</t>
  </si>
  <si>
    <t>UNIDAD DE MEDIDA</t>
  </si>
  <si>
    <t>VALOR UNITARIO RD$</t>
  </si>
  <si>
    <t>VALOR EN RD$</t>
  </si>
  <si>
    <t>EXISTENCIA</t>
  </si>
  <si>
    <t>C13</t>
  </si>
  <si>
    <t xml:space="preserve">CALDO DE POLLO </t>
  </si>
  <si>
    <t>CAJA 4/1</t>
  </si>
  <si>
    <t>C280</t>
  </si>
  <si>
    <t>CEBOLLA BLANCA</t>
  </si>
  <si>
    <t>LIBRAS -</t>
  </si>
  <si>
    <t>C67</t>
  </si>
  <si>
    <t xml:space="preserve">COCOA </t>
  </si>
  <si>
    <t>CAJA 25/1</t>
  </si>
  <si>
    <t>C210</t>
  </si>
  <si>
    <t>HARINA DE TRIGO 100/1</t>
  </si>
  <si>
    <t>SACO 100/1</t>
  </si>
  <si>
    <t>C284</t>
  </si>
  <si>
    <t>SAL MOLIDA 100/1</t>
  </si>
  <si>
    <t>C17</t>
  </si>
  <si>
    <t>SPAGUETTIS</t>
  </si>
  <si>
    <t>FARDO 10/1</t>
  </si>
  <si>
    <t>C50</t>
  </si>
  <si>
    <t>VINAGRE</t>
  </si>
  <si>
    <t>V22</t>
  </si>
  <si>
    <t xml:space="preserve">CILANTRO ANCHO </t>
  </si>
  <si>
    <t>LIBRAS</t>
  </si>
  <si>
    <t>C66</t>
  </si>
  <si>
    <t>LECHE EN POLVO</t>
  </si>
  <si>
    <t>FUNDAS 6/2, 200 GR</t>
  </si>
  <si>
    <t>C76</t>
  </si>
  <si>
    <t>SACOS 25 KG</t>
  </si>
  <si>
    <t>C81</t>
  </si>
  <si>
    <t>MANTEQUILLA</t>
  </si>
  <si>
    <t>CAJAS</t>
  </si>
  <si>
    <t>C380</t>
  </si>
  <si>
    <t>MASHMELLOW 3.5 UZ</t>
  </si>
  <si>
    <t>FUNDAS</t>
  </si>
  <si>
    <t>C82</t>
  </si>
  <si>
    <t>MAYONESA</t>
  </si>
  <si>
    <t>C312</t>
  </si>
  <si>
    <t>SALAMI GENOA</t>
  </si>
  <si>
    <t>C42</t>
  </si>
  <si>
    <t>SALSA DE TOMATE</t>
  </si>
  <si>
    <t>CAJA 6/1</t>
  </si>
  <si>
    <t>C04</t>
  </si>
  <si>
    <t xml:space="preserve">AJO EN PASTA </t>
  </si>
  <si>
    <t>C07</t>
  </si>
  <si>
    <t>ARROZ</t>
  </si>
  <si>
    <t>SACO 125/1</t>
  </si>
  <si>
    <t>C272</t>
  </si>
  <si>
    <t>AUYAMA</t>
  </si>
  <si>
    <t>C10</t>
  </si>
  <si>
    <t xml:space="preserve">AZUCAR CREMA </t>
  </si>
  <si>
    <t>C222</t>
  </si>
  <si>
    <t xml:space="preserve">BACALAO </t>
  </si>
  <si>
    <t>CAJA 55</t>
  </si>
  <si>
    <t>C06</t>
  </si>
  <si>
    <t>ARENQUE</t>
  </si>
  <si>
    <t>CAJA 18/1</t>
  </si>
  <si>
    <t>C09</t>
  </si>
  <si>
    <t>AVENA EN HOJUELAS</t>
  </si>
  <si>
    <t>FARDO 40/1</t>
  </si>
  <si>
    <t>C14</t>
  </si>
  <si>
    <t>CANELA LIBRA</t>
  </si>
  <si>
    <t>C382</t>
  </si>
  <si>
    <t xml:space="preserve">COCOA (FUNDA 8 ONZAS) </t>
  </si>
  <si>
    <t>CAJA 60/1</t>
  </si>
  <si>
    <t>C20</t>
  </si>
  <si>
    <t xml:space="preserve">GUANDULES </t>
  </si>
  <si>
    <t>CAJA 24/1</t>
  </si>
  <si>
    <t>C22</t>
  </si>
  <si>
    <t>HABICHUELA GIRA</t>
  </si>
  <si>
    <t>C25</t>
  </si>
  <si>
    <t>HARINA DE MAIZ</t>
  </si>
  <si>
    <t>FARDO 50/1</t>
  </si>
  <si>
    <t>C97</t>
  </si>
  <si>
    <t>MALAGUETA LIBRA</t>
  </si>
  <si>
    <t>C91</t>
  </si>
  <si>
    <t>PAN</t>
  </si>
  <si>
    <t>C43</t>
  </si>
  <si>
    <t>SARDINA</t>
  </si>
  <si>
    <t>C47</t>
  </si>
  <si>
    <t>TRIGO 50/1</t>
  </si>
  <si>
    <t>SACO 50/1</t>
  </si>
  <si>
    <t>V19</t>
  </si>
  <si>
    <t>ZANAHORIA</t>
  </si>
  <si>
    <t>C18</t>
  </si>
  <si>
    <t>Fideo 10/1</t>
  </si>
  <si>
    <t>FARDO</t>
  </si>
  <si>
    <t>C24</t>
  </si>
  <si>
    <t>HABICHUELA ROJA</t>
  </si>
  <si>
    <t>V13</t>
  </si>
  <si>
    <t>PAPA</t>
  </si>
  <si>
    <t>C27</t>
  </si>
  <si>
    <t xml:space="preserve">HUEVOS </t>
  </si>
  <si>
    <t>CARTON 30/1</t>
  </si>
  <si>
    <t>V12</t>
  </si>
  <si>
    <t>ÑAME</t>
  </si>
  <si>
    <t>C287</t>
  </si>
  <si>
    <t>PIMIENTA MOLIDA</t>
  </si>
  <si>
    <t>V06</t>
  </si>
  <si>
    <t xml:space="preserve">BERENJENA </t>
  </si>
  <si>
    <t>C32</t>
  </si>
  <si>
    <t>OREGANO MOLIDO</t>
  </si>
  <si>
    <t>V20</t>
  </si>
  <si>
    <t xml:space="preserve">TAYOTA </t>
  </si>
  <si>
    <t>C01</t>
  </si>
  <si>
    <t>ACEITE</t>
  </si>
  <si>
    <t>LATA 30/1.</t>
  </si>
  <si>
    <t xml:space="preserve">C234
</t>
  </si>
  <si>
    <t xml:space="preserve">ACEITE DE SOYA </t>
  </si>
  <si>
    <t>V05</t>
  </si>
  <si>
    <t xml:space="preserve">BATATAS </t>
  </si>
  <si>
    <t>C41</t>
  </si>
  <si>
    <t>SALSA CHINA</t>
  </si>
  <si>
    <t>C37</t>
  </si>
  <si>
    <t>POLLO</t>
  </si>
  <si>
    <t>Lic. Rut Betania Lendof</t>
  </si>
  <si>
    <t>ENC. DPTO.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</si>
</sst>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name val="Calibri"/>
      <family val="2"/>
    </font>
    <font>
      <b/>
      <u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0" fillId="0" borderId="5" xfId="0" applyNumberFormat="1" applyBorder="1"/>
    <xf numFmtId="0" fontId="4" fillId="0" borderId="5" xfId="0" applyNumberFormat="1" applyFont="1" applyBorder="1" applyProtection="1"/>
    <xf numFmtId="4" fontId="0" fillId="0" borderId="5" xfId="0" applyNumberFormat="1" applyBorder="1"/>
    <xf numFmtId="3" fontId="4" fillId="0" borderId="6" xfId="0" applyNumberFormat="1" applyFont="1" applyBorder="1" applyProtection="1"/>
    <xf numFmtId="14" fontId="0" fillId="0" borderId="7" xfId="0" applyNumberFormat="1" applyBorder="1"/>
    <xf numFmtId="14" fontId="0" fillId="0" borderId="8" xfId="0" applyNumberFormat="1" applyBorder="1"/>
    <xf numFmtId="0" fontId="4" fillId="0" borderId="8" xfId="0" applyNumberFormat="1" applyFont="1" applyBorder="1" applyProtection="1"/>
    <xf numFmtId="4" fontId="0" fillId="0" borderId="8" xfId="0" applyNumberFormat="1" applyBorder="1"/>
    <xf numFmtId="3" fontId="4" fillId="0" borderId="9" xfId="0" applyNumberFormat="1" applyFont="1" applyBorder="1" applyProtection="1"/>
    <xf numFmtId="14" fontId="0" fillId="0" borderId="10" xfId="0" applyNumberFormat="1" applyBorder="1"/>
    <xf numFmtId="14" fontId="0" fillId="0" borderId="11" xfId="0" applyNumberFormat="1" applyBorder="1"/>
    <xf numFmtId="0" fontId="4" fillId="0" borderId="11" xfId="0" applyNumberFormat="1" applyFont="1" applyBorder="1" applyProtection="1"/>
    <xf numFmtId="4" fontId="0" fillId="0" borderId="11" xfId="0" applyNumberFormat="1" applyBorder="1"/>
    <xf numFmtId="3" fontId="4" fillId="0" borderId="12" xfId="0" applyNumberFormat="1" applyFont="1" applyBorder="1" applyProtection="1"/>
    <xf numFmtId="4" fontId="0" fillId="0" borderId="0" xfId="0" applyNumberForma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171450</xdr:rowOff>
    </xdr:from>
    <xdr:to>
      <xdr:col>5</xdr:col>
      <xdr:colOff>657225</xdr:colOff>
      <xdr:row>5</xdr:row>
      <xdr:rowOff>150043</xdr:rowOff>
    </xdr:to>
    <xdr:pic>
      <xdr:nvPicPr>
        <xdr:cNvPr id="2" name="Imagen 1" descr="Gobierno de la republica dominicana Logo Vector (.AI) Free Download">
          <a:extLst>
            <a:ext uri="{FF2B5EF4-FFF2-40B4-BE49-F238E27FC236}">
              <a16:creationId xmlns="" xmlns:a16="http://schemas.microsoft.com/office/drawing/2014/main" id="{30FBB5E3-1B72-4CED-BDF7-A58C93FF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71450"/>
          <a:ext cx="1428750" cy="931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1009651</xdr:colOff>
      <xdr:row>62</xdr:row>
      <xdr:rowOff>47625</xdr:rowOff>
    </xdr:from>
    <xdr:to>
      <xdr:col>7</xdr:col>
      <xdr:colOff>1152525</xdr:colOff>
      <xdr:row>67</xdr:row>
      <xdr:rowOff>0</xdr:rowOff>
    </xdr:to>
    <xdr:pic>
      <xdr:nvPicPr>
        <xdr:cNvPr id="3" name="1 Imagen" descr="13.png">
          <a:extLst>
            <a:ext uri="{FF2B5EF4-FFF2-40B4-BE49-F238E27FC236}">
              <a16:creationId xmlns:a16="http://schemas.microsoft.com/office/drawing/2014/main" xmlns="" id="{2796C0BC-F36E-4E3F-B10B-DF764C1AB1B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1" y="12582525"/>
          <a:ext cx="681989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61"/>
  <sheetViews>
    <sheetView tabSelected="1" topLeftCell="A45" workbookViewId="0">
      <selection activeCell="K59" sqref="K59"/>
    </sheetView>
  </sheetViews>
  <sheetFormatPr baseColWidth="10" defaultRowHeight="15" x14ac:dyDescent="0.25"/>
  <cols>
    <col min="1" max="1" width="2.85546875" customWidth="1"/>
    <col min="2" max="2" width="17" bestFit="1" customWidth="1"/>
    <col min="3" max="3" width="13.85546875" bestFit="1" customWidth="1"/>
    <col min="5" max="5" width="26.140625" bestFit="1" customWidth="1"/>
    <col min="6" max="6" width="20.28515625" bestFit="1" customWidth="1"/>
    <col min="8" max="8" width="17.42578125" bestFit="1" customWidth="1"/>
    <col min="9" max="9" width="14.85546875" bestFit="1" customWidth="1"/>
    <col min="10" max="10" width="2.85546875" customWidth="1"/>
  </cols>
  <sheetData>
    <row r="7" spans="2:9" ht="18.75" x14ac:dyDescent="0.25">
      <c r="B7" s="1" t="s">
        <v>0</v>
      </c>
      <c r="C7" s="1"/>
      <c r="D7" s="1"/>
      <c r="E7" s="1"/>
      <c r="F7" s="1"/>
      <c r="G7" s="1"/>
      <c r="H7" s="1"/>
      <c r="I7" s="1"/>
    </row>
    <row r="8" spans="2:9" x14ac:dyDescent="0.25">
      <c r="B8" s="2" t="s">
        <v>1</v>
      </c>
      <c r="C8" s="2"/>
      <c r="D8" s="2"/>
      <c r="E8" s="2"/>
      <c r="F8" s="2"/>
      <c r="G8" s="2"/>
      <c r="H8" s="2"/>
      <c r="I8" s="2"/>
    </row>
    <row r="9" spans="2:9" x14ac:dyDescent="0.25">
      <c r="B9" s="3" t="s">
        <v>2</v>
      </c>
      <c r="C9" s="3"/>
      <c r="D9" s="3"/>
      <c r="E9" s="3"/>
      <c r="F9" s="3"/>
      <c r="G9" s="3"/>
      <c r="H9" s="3"/>
      <c r="I9" s="3"/>
    </row>
    <row r="10" spans="2:9" ht="15.75" thickBot="1" x14ac:dyDescent="0.3"/>
    <row r="11" spans="2:9" ht="32.25" thickBot="1" x14ac:dyDescent="0.3">
      <c r="B11" s="4" t="s">
        <v>3</v>
      </c>
      <c r="C11" s="5" t="s">
        <v>4</v>
      </c>
      <c r="D11" s="6" t="s">
        <v>5</v>
      </c>
      <c r="E11" s="7" t="s">
        <v>6</v>
      </c>
      <c r="F11" s="7" t="s">
        <v>7</v>
      </c>
      <c r="G11" s="8" t="s">
        <v>8</v>
      </c>
      <c r="H11" s="8" t="s">
        <v>9</v>
      </c>
      <c r="I11" s="9" t="s">
        <v>10</v>
      </c>
    </row>
    <row r="12" spans="2:9" ht="15.75" x14ac:dyDescent="0.25">
      <c r="B12" s="10">
        <v>44915</v>
      </c>
      <c r="C12" s="11">
        <v>44915</v>
      </c>
      <c r="D12" s="12" t="s">
        <v>11</v>
      </c>
      <c r="E12" s="12" t="s">
        <v>12</v>
      </c>
      <c r="F12" s="12" t="s">
        <v>13</v>
      </c>
      <c r="G12" s="13">
        <v>2714</v>
      </c>
      <c r="H12" s="13">
        <f t="shared" ref="H12:H57" si="0">+I12*G12</f>
        <v>9279166</v>
      </c>
      <c r="I12" s="14">
        <v>3419</v>
      </c>
    </row>
    <row r="13" spans="2:9" ht="15.75" x14ac:dyDescent="0.25">
      <c r="B13" s="15">
        <v>44915</v>
      </c>
      <c r="C13" s="16">
        <v>44915</v>
      </c>
      <c r="D13" s="17" t="s">
        <v>14</v>
      </c>
      <c r="E13" s="17" t="s">
        <v>15</v>
      </c>
      <c r="F13" s="17" t="s">
        <v>16</v>
      </c>
      <c r="G13" s="18">
        <v>106.74</v>
      </c>
      <c r="H13" s="18">
        <f t="shared" si="0"/>
        <v>779202</v>
      </c>
      <c r="I13" s="19">
        <v>7300</v>
      </c>
    </row>
    <row r="14" spans="2:9" ht="15.75" x14ac:dyDescent="0.25">
      <c r="B14" s="15">
        <v>44915</v>
      </c>
      <c r="C14" s="16">
        <v>44915</v>
      </c>
      <c r="D14" s="17" t="s">
        <v>17</v>
      </c>
      <c r="E14" s="17" t="s">
        <v>18</v>
      </c>
      <c r="F14" s="17" t="s">
        <v>19</v>
      </c>
      <c r="G14" s="18">
        <v>1799.9952000000001</v>
      </c>
      <c r="H14" s="18">
        <f t="shared" si="0"/>
        <v>5585385.1056000004</v>
      </c>
      <c r="I14" s="19">
        <v>3103</v>
      </c>
    </row>
    <row r="15" spans="2:9" ht="15.75" x14ac:dyDescent="0.25">
      <c r="B15" s="15">
        <v>44915</v>
      </c>
      <c r="C15" s="16">
        <v>44915</v>
      </c>
      <c r="D15" s="17" t="s">
        <v>20</v>
      </c>
      <c r="E15" s="17" t="s">
        <v>21</v>
      </c>
      <c r="F15" s="17" t="s">
        <v>22</v>
      </c>
      <c r="G15" s="18">
        <v>1700</v>
      </c>
      <c r="H15" s="18">
        <f t="shared" si="0"/>
        <v>17000</v>
      </c>
      <c r="I15" s="19">
        <v>10</v>
      </c>
    </row>
    <row r="16" spans="2:9" ht="15.75" x14ac:dyDescent="0.25">
      <c r="B16" s="15">
        <v>44915</v>
      </c>
      <c r="C16" s="16">
        <v>44915</v>
      </c>
      <c r="D16" s="17" t="s">
        <v>23</v>
      </c>
      <c r="E16" s="17" t="s">
        <v>24</v>
      </c>
      <c r="F16" s="17" t="s">
        <v>22</v>
      </c>
      <c r="G16" s="18">
        <v>495.12800000000004</v>
      </c>
      <c r="H16" s="18">
        <f t="shared" si="0"/>
        <v>437198.02400000003</v>
      </c>
      <c r="I16" s="19">
        <v>883</v>
      </c>
    </row>
    <row r="17" spans="2:9" ht="15.75" x14ac:dyDescent="0.25">
      <c r="B17" s="15">
        <v>44915</v>
      </c>
      <c r="C17" s="16">
        <v>44915</v>
      </c>
      <c r="D17" s="17" t="s">
        <v>25</v>
      </c>
      <c r="E17" s="17" t="s">
        <v>26</v>
      </c>
      <c r="F17" s="17" t="s">
        <v>27</v>
      </c>
      <c r="G17" s="18">
        <v>270</v>
      </c>
      <c r="H17" s="18">
        <f t="shared" si="0"/>
        <v>914760</v>
      </c>
      <c r="I17" s="19">
        <v>3388</v>
      </c>
    </row>
    <row r="18" spans="2:9" ht="15.75" x14ac:dyDescent="0.25">
      <c r="B18" s="15">
        <v>44915</v>
      </c>
      <c r="C18" s="16">
        <v>44915</v>
      </c>
      <c r="D18" s="17" t="s">
        <v>28</v>
      </c>
      <c r="E18" s="17" t="s">
        <v>29</v>
      </c>
      <c r="F18" s="17" t="s">
        <v>13</v>
      </c>
      <c r="G18" s="18">
        <v>601.79999999999995</v>
      </c>
      <c r="H18" s="18">
        <f t="shared" si="0"/>
        <v>744426.6</v>
      </c>
      <c r="I18" s="19">
        <v>1237</v>
      </c>
    </row>
    <row r="19" spans="2:9" ht="15.75" x14ac:dyDescent="0.25">
      <c r="B19" s="15">
        <v>44915</v>
      </c>
      <c r="C19" s="16">
        <v>44915</v>
      </c>
      <c r="D19" s="17" t="s">
        <v>30</v>
      </c>
      <c r="E19" s="17" t="s">
        <v>31</v>
      </c>
      <c r="F19" s="17" t="s">
        <v>32</v>
      </c>
      <c r="G19" s="18">
        <v>47</v>
      </c>
      <c r="H19" s="18">
        <f t="shared" si="0"/>
        <v>32853</v>
      </c>
      <c r="I19" s="19">
        <v>699</v>
      </c>
    </row>
    <row r="20" spans="2:9" ht="15.75" x14ac:dyDescent="0.25">
      <c r="B20" s="15">
        <v>44914</v>
      </c>
      <c r="C20" s="16">
        <v>44914</v>
      </c>
      <c r="D20" s="17" t="s">
        <v>33</v>
      </c>
      <c r="E20" s="17" t="s">
        <v>34</v>
      </c>
      <c r="F20" s="17" t="s">
        <v>35</v>
      </c>
      <c r="G20" s="18">
        <v>4185</v>
      </c>
      <c r="H20" s="18">
        <f t="shared" si="0"/>
        <v>7256790</v>
      </c>
      <c r="I20" s="19">
        <v>1734</v>
      </c>
    </row>
    <row r="21" spans="2:9" ht="15.75" x14ac:dyDescent="0.25">
      <c r="B21" s="15">
        <v>44914</v>
      </c>
      <c r="C21" s="16">
        <v>44914</v>
      </c>
      <c r="D21" s="17" t="s">
        <v>36</v>
      </c>
      <c r="E21" s="17" t="s">
        <v>34</v>
      </c>
      <c r="F21" s="17" t="s">
        <v>37</v>
      </c>
      <c r="G21" s="18">
        <v>523.13</v>
      </c>
      <c r="H21" s="18">
        <f t="shared" si="0"/>
        <v>325386.86</v>
      </c>
      <c r="I21" s="19">
        <v>622</v>
      </c>
    </row>
    <row r="22" spans="2:9" ht="15.75" x14ac:dyDescent="0.25">
      <c r="B22" s="15">
        <v>44914</v>
      </c>
      <c r="C22" s="16">
        <v>44914</v>
      </c>
      <c r="D22" s="17" t="s">
        <v>38</v>
      </c>
      <c r="E22" s="17" t="s">
        <v>39</v>
      </c>
      <c r="F22" s="17" t="s">
        <v>40</v>
      </c>
      <c r="G22" s="18">
        <v>1919.9972</v>
      </c>
      <c r="H22" s="18">
        <f t="shared" si="0"/>
        <v>84479.876799999998</v>
      </c>
      <c r="I22" s="19">
        <v>44</v>
      </c>
    </row>
    <row r="23" spans="2:9" ht="15.75" x14ac:dyDescent="0.25">
      <c r="B23" s="15">
        <v>44914</v>
      </c>
      <c r="C23" s="16">
        <v>44914</v>
      </c>
      <c r="D23" s="17" t="s">
        <v>41</v>
      </c>
      <c r="E23" s="17" t="s">
        <v>42</v>
      </c>
      <c r="F23" s="17" t="s">
        <v>43</v>
      </c>
      <c r="G23" s="18">
        <v>63.224399999999996</v>
      </c>
      <c r="H23" s="18">
        <f t="shared" si="0"/>
        <v>8598.518399999999</v>
      </c>
      <c r="I23" s="19">
        <v>136</v>
      </c>
    </row>
    <row r="24" spans="2:9" ht="15.75" x14ac:dyDescent="0.25">
      <c r="B24" s="15">
        <v>44914</v>
      </c>
      <c r="C24" s="16">
        <v>44914</v>
      </c>
      <c r="D24" s="17" t="s">
        <v>44</v>
      </c>
      <c r="E24" s="17" t="s">
        <v>45</v>
      </c>
      <c r="F24" s="17" t="s">
        <v>40</v>
      </c>
      <c r="G24" s="18">
        <v>1623.9985999999999</v>
      </c>
      <c r="H24" s="18">
        <f t="shared" si="0"/>
        <v>794135.31539999996</v>
      </c>
      <c r="I24" s="19">
        <v>489</v>
      </c>
    </row>
    <row r="25" spans="2:9" ht="15.75" x14ac:dyDescent="0.25">
      <c r="B25" s="15">
        <v>44914</v>
      </c>
      <c r="C25" s="16">
        <v>44914</v>
      </c>
      <c r="D25" s="17" t="s">
        <v>46</v>
      </c>
      <c r="E25" s="17" t="s">
        <v>47</v>
      </c>
      <c r="F25" s="17" t="s">
        <v>32</v>
      </c>
      <c r="G25" s="18">
        <v>89.6</v>
      </c>
      <c r="H25" s="18">
        <f t="shared" si="0"/>
        <v>1410931.2</v>
      </c>
      <c r="I25" s="19">
        <v>15747</v>
      </c>
    </row>
    <row r="26" spans="2:9" ht="15.75" x14ac:dyDescent="0.25">
      <c r="B26" s="15">
        <v>44914</v>
      </c>
      <c r="C26" s="16">
        <v>44914</v>
      </c>
      <c r="D26" s="17" t="s">
        <v>48</v>
      </c>
      <c r="E26" s="17" t="s">
        <v>49</v>
      </c>
      <c r="F26" s="17" t="s">
        <v>50</v>
      </c>
      <c r="G26" s="18">
        <v>2472.1</v>
      </c>
      <c r="H26" s="18">
        <f t="shared" si="0"/>
        <v>18350398.300000001</v>
      </c>
      <c r="I26" s="19">
        <v>7423</v>
      </c>
    </row>
    <row r="27" spans="2:9" ht="15.75" x14ac:dyDescent="0.25">
      <c r="B27" s="15">
        <v>44912</v>
      </c>
      <c r="C27" s="16">
        <v>44912</v>
      </c>
      <c r="D27" s="17" t="s">
        <v>51</v>
      </c>
      <c r="E27" s="17" t="s">
        <v>52</v>
      </c>
      <c r="F27" s="17" t="s">
        <v>13</v>
      </c>
      <c r="G27" s="18">
        <v>1675.6</v>
      </c>
      <c r="H27" s="18">
        <f t="shared" si="0"/>
        <v>2322381.6</v>
      </c>
      <c r="I27" s="19">
        <v>1386</v>
      </c>
    </row>
    <row r="28" spans="2:9" ht="15.75" x14ac:dyDescent="0.25">
      <c r="B28" s="15">
        <v>44912</v>
      </c>
      <c r="C28" s="16">
        <v>44912</v>
      </c>
      <c r="D28" s="17" t="s">
        <v>53</v>
      </c>
      <c r="E28" s="17" t="s">
        <v>54</v>
      </c>
      <c r="F28" s="17" t="s">
        <v>55</v>
      </c>
      <c r="G28" s="18">
        <v>2840</v>
      </c>
      <c r="H28" s="18">
        <f t="shared" si="0"/>
        <v>2431040</v>
      </c>
      <c r="I28" s="19">
        <v>856</v>
      </c>
    </row>
    <row r="29" spans="2:9" ht="15.75" x14ac:dyDescent="0.25">
      <c r="B29" s="15">
        <v>44912</v>
      </c>
      <c r="C29" s="16">
        <v>44912</v>
      </c>
      <c r="D29" s="17" t="s">
        <v>56</v>
      </c>
      <c r="E29" s="17" t="s">
        <v>57</v>
      </c>
      <c r="F29" s="17" t="s">
        <v>16</v>
      </c>
      <c r="G29" s="18">
        <v>45</v>
      </c>
      <c r="H29" s="18">
        <f t="shared" si="0"/>
        <v>60300</v>
      </c>
      <c r="I29" s="19">
        <v>1340</v>
      </c>
    </row>
    <row r="30" spans="2:9" ht="15.75" x14ac:dyDescent="0.25">
      <c r="B30" s="15">
        <v>44912</v>
      </c>
      <c r="C30" s="16">
        <v>44912</v>
      </c>
      <c r="D30" s="17" t="s">
        <v>58</v>
      </c>
      <c r="E30" s="17" t="s">
        <v>59</v>
      </c>
      <c r="F30" s="17" t="s">
        <v>55</v>
      </c>
      <c r="G30" s="18">
        <v>2784</v>
      </c>
      <c r="H30" s="18">
        <f t="shared" si="0"/>
        <v>6606432</v>
      </c>
      <c r="I30" s="19">
        <v>2373</v>
      </c>
    </row>
    <row r="31" spans="2:9" ht="15.75" x14ac:dyDescent="0.25">
      <c r="B31" s="15">
        <v>44912</v>
      </c>
      <c r="C31" s="16">
        <v>44912</v>
      </c>
      <c r="D31" s="17" t="s">
        <v>60</v>
      </c>
      <c r="E31" s="17" t="s">
        <v>61</v>
      </c>
      <c r="F31" s="17" t="s">
        <v>62</v>
      </c>
      <c r="G31" s="18">
        <v>7500</v>
      </c>
      <c r="H31" s="18">
        <f t="shared" si="0"/>
        <v>4890000</v>
      </c>
      <c r="I31" s="19">
        <v>652</v>
      </c>
    </row>
    <row r="32" spans="2:9" ht="15.75" x14ac:dyDescent="0.25">
      <c r="B32" s="15">
        <v>44911</v>
      </c>
      <c r="C32" s="16">
        <v>44911</v>
      </c>
      <c r="D32" s="17" t="s">
        <v>63</v>
      </c>
      <c r="E32" s="17" t="s">
        <v>64</v>
      </c>
      <c r="F32" s="17" t="s">
        <v>65</v>
      </c>
      <c r="G32" s="18">
        <v>2500</v>
      </c>
      <c r="H32" s="18">
        <f t="shared" si="0"/>
        <v>16977500</v>
      </c>
      <c r="I32" s="19">
        <v>6791</v>
      </c>
    </row>
    <row r="33" spans="2:9" ht="15.75" x14ac:dyDescent="0.25">
      <c r="B33" s="15">
        <v>44911</v>
      </c>
      <c r="C33" s="16">
        <v>44911</v>
      </c>
      <c r="D33" s="17" t="s">
        <v>66</v>
      </c>
      <c r="E33" s="17" t="s">
        <v>67</v>
      </c>
      <c r="F33" s="17" t="s">
        <v>68</v>
      </c>
      <c r="G33" s="18">
        <v>1260</v>
      </c>
      <c r="H33" s="18">
        <f t="shared" si="0"/>
        <v>269640</v>
      </c>
      <c r="I33" s="19">
        <v>214</v>
      </c>
    </row>
    <row r="34" spans="2:9" ht="15.75" x14ac:dyDescent="0.25">
      <c r="B34" s="15">
        <v>44911</v>
      </c>
      <c r="C34" s="16">
        <v>44911</v>
      </c>
      <c r="D34" s="17" t="s">
        <v>69</v>
      </c>
      <c r="E34" s="17" t="s">
        <v>70</v>
      </c>
      <c r="F34" s="17" t="s">
        <v>32</v>
      </c>
      <c r="G34" s="18">
        <v>200</v>
      </c>
      <c r="H34" s="18">
        <f t="shared" si="0"/>
        <v>1114800</v>
      </c>
      <c r="I34" s="19">
        <v>5574</v>
      </c>
    </row>
    <row r="35" spans="2:9" ht="15.75" x14ac:dyDescent="0.25">
      <c r="B35" s="15">
        <v>44911</v>
      </c>
      <c r="C35" s="16">
        <v>44911</v>
      </c>
      <c r="D35" s="17" t="s">
        <v>71</v>
      </c>
      <c r="E35" s="17" t="s">
        <v>72</v>
      </c>
      <c r="F35" s="17" t="s">
        <v>73</v>
      </c>
      <c r="G35" s="18">
        <v>2604.1999999999998</v>
      </c>
      <c r="H35" s="18">
        <f t="shared" si="0"/>
        <v>2744826.8</v>
      </c>
      <c r="I35" s="19">
        <v>1054</v>
      </c>
    </row>
    <row r="36" spans="2:9" ht="15.75" x14ac:dyDescent="0.25">
      <c r="B36" s="15">
        <v>44911</v>
      </c>
      <c r="C36" s="16">
        <v>44911</v>
      </c>
      <c r="D36" s="17" t="s">
        <v>74</v>
      </c>
      <c r="E36" s="17" t="s">
        <v>75</v>
      </c>
      <c r="F36" s="17" t="s">
        <v>76</v>
      </c>
      <c r="G36" s="18">
        <v>1229.9965999999999</v>
      </c>
      <c r="H36" s="18">
        <f t="shared" si="0"/>
        <v>1580545.6309999998</v>
      </c>
      <c r="I36" s="19">
        <v>1285</v>
      </c>
    </row>
    <row r="37" spans="2:9" ht="15.75" x14ac:dyDescent="0.25">
      <c r="B37" s="15">
        <v>44911</v>
      </c>
      <c r="C37" s="16">
        <v>44911</v>
      </c>
      <c r="D37" s="17" t="s">
        <v>77</v>
      </c>
      <c r="E37" s="17" t="s">
        <v>78</v>
      </c>
      <c r="F37" s="17" t="s">
        <v>22</v>
      </c>
      <c r="G37" s="18">
        <v>4025</v>
      </c>
      <c r="H37" s="18">
        <f t="shared" si="0"/>
        <v>2278150</v>
      </c>
      <c r="I37" s="19">
        <v>566</v>
      </c>
    </row>
    <row r="38" spans="2:9" ht="15.75" x14ac:dyDescent="0.25">
      <c r="B38" s="15">
        <v>44911</v>
      </c>
      <c r="C38" s="16">
        <v>44911</v>
      </c>
      <c r="D38" s="17" t="s">
        <v>79</v>
      </c>
      <c r="E38" s="17" t="s">
        <v>80</v>
      </c>
      <c r="F38" s="17" t="s">
        <v>81</v>
      </c>
      <c r="G38" s="18">
        <v>855</v>
      </c>
      <c r="H38" s="18">
        <f t="shared" si="0"/>
        <v>332595</v>
      </c>
      <c r="I38" s="19">
        <v>389</v>
      </c>
    </row>
    <row r="39" spans="2:9" ht="15.75" x14ac:dyDescent="0.25">
      <c r="B39" s="15">
        <v>44911</v>
      </c>
      <c r="C39" s="16">
        <v>44911</v>
      </c>
      <c r="D39" s="17" t="s">
        <v>82</v>
      </c>
      <c r="E39" s="17" t="s">
        <v>83</v>
      </c>
      <c r="F39" s="17" t="s">
        <v>32</v>
      </c>
      <c r="G39" s="18">
        <v>194</v>
      </c>
      <c r="H39" s="18">
        <f t="shared" si="0"/>
        <v>1290488</v>
      </c>
      <c r="I39" s="19">
        <v>6652</v>
      </c>
    </row>
    <row r="40" spans="2:9" ht="15.75" x14ac:dyDescent="0.25">
      <c r="B40" s="15">
        <v>44909</v>
      </c>
      <c r="C40" s="16">
        <v>44909</v>
      </c>
      <c r="D40" s="17" t="s">
        <v>84</v>
      </c>
      <c r="E40" s="17" t="s">
        <v>85</v>
      </c>
      <c r="F40" s="17"/>
      <c r="G40" s="18">
        <v>5</v>
      </c>
      <c r="H40" s="18">
        <f t="shared" si="0"/>
        <v>58035</v>
      </c>
      <c r="I40" s="19">
        <v>11607</v>
      </c>
    </row>
    <row r="41" spans="2:9" ht="15.75" x14ac:dyDescent="0.25">
      <c r="B41" s="15">
        <v>44909</v>
      </c>
      <c r="C41" s="16">
        <v>44909</v>
      </c>
      <c r="D41" s="17" t="s">
        <v>86</v>
      </c>
      <c r="E41" s="17" t="s">
        <v>87</v>
      </c>
      <c r="F41" s="17" t="s">
        <v>76</v>
      </c>
      <c r="G41" s="18">
        <v>1380</v>
      </c>
      <c r="H41" s="18">
        <f t="shared" si="0"/>
        <v>17394900</v>
      </c>
      <c r="I41" s="19">
        <v>12605</v>
      </c>
    </row>
    <row r="42" spans="2:9" ht="15.75" x14ac:dyDescent="0.25">
      <c r="B42" s="15">
        <v>44909</v>
      </c>
      <c r="C42" s="16">
        <v>44909</v>
      </c>
      <c r="D42" s="17" t="s">
        <v>88</v>
      </c>
      <c r="E42" s="17" t="s">
        <v>89</v>
      </c>
      <c r="F42" s="17" t="s">
        <v>90</v>
      </c>
      <c r="G42" s="18">
        <v>1900</v>
      </c>
      <c r="H42" s="18">
        <f t="shared" si="0"/>
        <v>923400</v>
      </c>
      <c r="I42" s="19">
        <v>486</v>
      </c>
    </row>
    <row r="43" spans="2:9" ht="15.75" x14ac:dyDescent="0.25">
      <c r="B43" s="15">
        <v>44909</v>
      </c>
      <c r="C43" s="16">
        <v>44909</v>
      </c>
      <c r="D43" s="17" t="s">
        <v>91</v>
      </c>
      <c r="E43" s="17" t="s">
        <v>92</v>
      </c>
      <c r="F43" s="17" t="s">
        <v>32</v>
      </c>
      <c r="G43" s="18">
        <v>22</v>
      </c>
      <c r="H43" s="18">
        <f t="shared" si="0"/>
        <v>40150</v>
      </c>
      <c r="I43" s="19">
        <v>1825</v>
      </c>
    </row>
    <row r="44" spans="2:9" ht="15.75" x14ac:dyDescent="0.25">
      <c r="B44" s="15">
        <v>44909</v>
      </c>
      <c r="C44" s="16">
        <v>44909</v>
      </c>
      <c r="D44" s="17" t="s">
        <v>93</v>
      </c>
      <c r="E44" s="17" t="s">
        <v>94</v>
      </c>
      <c r="F44" s="17" t="s">
        <v>95</v>
      </c>
      <c r="G44" s="18">
        <v>279</v>
      </c>
      <c r="H44" s="18">
        <f t="shared" si="0"/>
        <v>202554</v>
      </c>
      <c r="I44" s="19">
        <v>726</v>
      </c>
    </row>
    <row r="45" spans="2:9" ht="15.75" x14ac:dyDescent="0.25">
      <c r="B45" s="15">
        <v>44909</v>
      </c>
      <c r="C45" s="16">
        <v>44909</v>
      </c>
      <c r="D45" s="17" t="s">
        <v>96</v>
      </c>
      <c r="E45" s="17" t="s">
        <v>97</v>
      </c>
      <c r="F45" s="17" t="s">
        <v>22</v>
      </c>
      <c r="G45" s="18">
        <v>4450</v>
      </c>
      <c r="H45" s="18">
        <f t="shared" si="0"/>
        <v>409400</v>
      </c>
      <c r="I45" s="19">
        <v>92</v>
      </c>
    </row>
    <row r="46" spans="2:9" ht="15.75" x14ac:dyDescent="0.25">
      <c r="B46" s="15">
        <v>44909</v>
      </c>
      <c r="C46" s="16">
        <v>44909</v>
      </c>
      <c r="D46" s="17" t="s">
        <v>98</v>
      </c>
      <c r="E46" s="17" t="s">
        <v>99</v>
      </c>
      <c r="F46" s="17" t="s">
        <v>32</v>
      </c>
      <c r="G46" s="18">
        <v>23</v>
      </c>
      <c r="H46" s="18">
        <f t="shared" si="0"/>
        <v>157550</v>
      </c>
      <c r="I46" s="19">
        <v>6850</v>
      </c>
    </row>
    <row r="47" spans="2:9" ht="15.75" x14ac:dyDescent="0.25">
      <c r="B47" s="15">
        <v>44897</v>
      </c>
      <c r="C47" s="16">
        <v>44897</v>
      </c>
      <c r="D47" s="17" t="s">
        <v>100</v>
      </c>
      <c r="E47" s="17" t="s">
        <v>101</v>
      </c>
      <c r="F47" s="17" t="s">
        <v>102</v>
      </c>
      <c r="G47" s="18">
        <v>180</v>
      </c>
      <c r="H47" s="18">
        <f t="shared" si="0"/>
        <v>7920</v>
      </c>
      <c r="I47" s="19">
        <v>44</v>
      </c>
    </row>
    <row r="48" spans="2:9" ht="15.75" x14ac:dyDescent="0.25">
      <c r="B48" s="15">
        <v>44897</v>
      </c>
      <c r="C48" s="16">
        <v>44897</v>
      </c>
      <c r="D48" s="17" t="s">
        <v>103</v>
      </c>
      <c r="E48" s="17" t="s">
        <v>104</v>
      </c>
      <c r="F48" s="17" t="s">
        <v>32</v>
      </c>
      <c r="G48" s="18">
        <v>36.5</v>
      </c>
      <c r="H48" s="18">
        <f t="shared" si="0"/>
        <v>623456.5</v>
      </c>
      <c r="I48" s="19">
        <v>17081</v>
      </c>
    </row>
    <row r="49" spans="2:9" ht="15.75" x14ac:dyDescent="0.25">
      <c r="B49" s="15">
        <v>44897</v>
      </c>
      <c r="C49" s="16">
        <v>44897</v>
      </c>
      <c r="D49" s="17" t="s">
        <v>105</v>
      </c>
      <c r="E49" s="17" t="s">
        <v>106</v>
      </c>
      <c r="F49" s="17" t="s">
        <v>32</v>
      </c>
      <c r="G49" s="18">
        <v>190</v>
      </c>
      <c r="H49" s="18">
        <f t="shared" si="0"/>
        <v>62700</v>
      </c>
      <c r="I49" s="19">
        <v>330</v>
      </c>
    </row>
    <row r="50" spans="2:9" ht="15.75" x14ac:dyDescent="0.25">
      <c r="B50" s="15">
        <v>44897</v>
      </c>
      <c r="C50" s="16">
        <v>44897</v>
      </c>
      <c r="D50" s="17" t="s">
        <v>107</v>
      </c>
      <c r="E50" s="17" t="s">
        <v>108</v>
      </c>
      <c r="F50" s="17" t="s">
        <v>32</v>
      </c>
      <c r="G50" s="18">
        <v>14</v>
      </c>
      <c r="H50" s="18">
        <f t="shared" si="0"/>
        <v>7210</v>
      </c>
      <c r="I50" s="19">
        <v>515</v>
      </c>
    </row>
    <row r="51" spans="2:9" ht="15.75" x14ac:dyDescent="0.25">
      <c r="B51" s="15">
        <v>44897</v>
      </c>
      <c r="C51" s="16">
        <v>44897</v>
      </c>
      <c r="D51" s="17" t="s">
        <v>109</v>
      </c>
      <c r="E51" s="17" t="s">
        <v>110</v>
      </c>
      <c r="F51" s="17" t="s">
        <v>32</v>
      </c>
      <c r="G51" s="18">
        <v>90</v>
      </c>
      <c r="H51" s="18">
        <f t="shared" si="0"/>
        <v>186750</v>
      </c>
      <c r="I51" s="19">
        <v>2075</v>
      </c>
    </row>
    <row r="52" spans="2:9" ht="15.75" x14ac:dyDescent="0.25">
      <c r="B52" s="15">
        <v>44897</v>
      </c>
      <c r="C52" s="16">
        <v>44897</v>
      </c>
      <c r="D52" s="17" t="s">
        <v>111</v>
      </c>
      <c r="E52" s="17" t="s">
        <v>112</v>
      </c>
      <c r="F52" s="17" t="s">
        <v>32</v>
      </c>
      <c r="G52" s="18">
        <v>11.6</v>
      </c>
      <c r="H52" s="18">
        <f t="shared" si="0"/>
        <v>7018</v>
      </c>
      <c r="I52" s="19">
        <v>605</v>
      </c>
    </row>
    <row r="53" spans="2:9" ht="15.75" x14ac:dyDescent="0.25">
      <c r="B53" s="15">
        <v>44896</v>
      </c>
      <c r="C53" s="16">
        <v>44896</v>
      </c>
      <c r="D53" s="17" t="s">
        <v>113</v>
      </c>
      <c r="E53" s="17" t="s">
        <v>114</v>
      </c>
      <c r="F53" s="17" t="s">
        <v>115</v>
      </c>
      <c r="G53" s="18">
        <v>2250.0056</v>
      </c>
      <c r="H53" s="18">
        <f t="shared" si="0"/>
        <v>26502815.962400001</v>
      </c>
      <c r="I53" s="19">
        <v>11779</v>
      </c>
    </row>
    <row r="54" spans="2:9" ht="15.75" x14ac:dyDescent="0.25">
      <c r="B54" s="15">
        <v>44896</v>
      </c>
      <c r="C54" s="16">
        <v>44896</v>
      </c>
      <c r="D54" s="17" t="s">
        <v>116</v>
      </c>
      <c r="E54" s="17" t="s">
        <v>117</v>
      </c>
      <c r="F54" s="17" t="s">
        <v>76</v>
      </c>
      <c r="G54" s="18">
        <v>2089.9951999999998</v>
      </c>
      <c r="H54" s="18">
        <f t="shared" si="0"/>
        <v>5289777.8511999995</v>
      </c>
      <c r="I54" s="19">
        <v>2531</v>
      </c>
    </row>
    <row r="55" spans="2:9" ht="15.75" x14ac:dyDescent="0.25">
      <c r="B55" s="15">
        <v>44896</v>
      </c>
      <c r="C55" s="16">
        <v>44896</v>
      </c>
      <c r="D55" s="17" t="s">
        <v>118</v>
      </c>
      <c r="E55" s="17" t="s">
        <v>119</v>
      </c>
      <c r="F55" s="17" t="s">
        <v>32</v>
      </c>
      <c r="G55" s="18">
        <v>14</v>
      </c>
      <c r="H55" s="18">
        <f t="shared" si="0"/>
        <v>15400</v>
      </c>
      <c r="I55" s="19">
        <v>1100</v>
      </c>
    </row>
    <row r="56" spans="2:9" ht="15.75" x14ac:dyDescent="0.25">
      <c r="B56" s="15">
        <v>44896</v>
      </c>
      <c r="C56" s="16">
        <v>44896</v>
      </c>
      <c r="D56" s="17" t="s">
        <v>120</v>
      </c>
      <c r="E56" s="17" t="s">
        <v>121</v>
      </c>
      <c r="F56" s="17" t="s">
        <v>13</v>
      </c>
      <c r="G56" s="18">
        <v>643.1</v>
      </c>
      <c r="H56" s="18">
        <f t="shared" si="0"/>
        <v>840531.70000000007</v>
      </c>
      <c r="I56" s="19">
        <v>1307</v>
      </c>
    </row>
    <row r="57" spans="2:9" ht="16.5" thickBot="1" x14ac:dyDescent="0.3">
      <c r="B57" s="20">
        <v>44896</v>
      </c>
      <c r="C57" s="21">
        <v>44896</v>
      </c>
      <c r="D57" s="22" t="s">
        <v>122</v>
      </c>
      <c r="E57" s="22" t="s">
        <v>123</v>
      </c>
      <c r="F57" s="22" t="s">
        <v>32</v>
      </c>
      <c r="G57" s="23">
        <v>65.25</v>
      </c>
      <c r="H57" s="23">
        <f t="shared" si="0"/>
        <v>1325227.5</v>
      </c>
      <c r="I57" s="24">
        <v>20310</v>
      </c>
    </row>
    <row r="58" spans="2:9" x14ac:dyDescent="0.25">
      <c r="H58" s="25"/>
    </row>
    <row r="60" spans="2:9" x14ac:dyDescent="0.25">
      <c r="B60" s="26" t="s">
        <v>124</v>
      </c>
      <c r="C60" s="26"/>
      <c r="D60" s="26"/>
      <c r="E60" s="26"/>
      <c r="F60" s="26"/>
      <c r="G60" s="26"/>
      <c r="H60" s="26"/>
      <c r="I60" s="26"/>
    </row>
    <row r="61" spans="2:9" x14ac:dyDescent="0.25">
      <c r="B61" s="27" t="s">
        <v>125</v>
      </c>
      <c r="C61" s="27"/>
      <c r="D61" s="27"/>
      <c r="E61" s="27"/>
      <c r="F61" s="27"/>
      <c r="G61" s="27"/>
      <c r="H61" s="27"/>
      <c r="I61" s="27"/>
    </row>
  </sheetData>
  <mergeCells count="5">
    <mergeCell ref="B7:I7"/>
    <mergeCell ref="B8:I8"/>
    <mergeCell ref="B9:I9"/>
    <mergeCell ref="B60:I60"/>
    <mergeCell ref="B61:I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2023-01-18T18:45:34Z</dcterms:created>
  <dcterms:modified xsi:type="dcterms:W3CDTF">2023-01-18T18:46:19Z</dcterms:modified>
</cp:coreProperties>
</file>